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edosto\Users\SN\OMA\Nykyinen Tekes.fi (2013)\EN Lomakkeet\"/>
    </mc:Choice>
  </mc:AlternateContent>
  <bookViews>
    <workbookView xWindow="11985" yWindow="45" windowWidth="11820" windowHeight="11760"/>
  </bookViews>
  <sheets>
    <sheet name="Cost statement" sheetId="4" r:id="rId1"/>
    <sheet name="Statement of project leader" sheetId="5" r:id="rId2"/>
  </sheets>
  <definedNames>
    <definedName name="avustus">'Cost statement'!$I$50</definedName>
    <definedName name="dnro">'Cost statement'!$C$10</definedName>
    <definedName name="doknro">'Cost statement'!#REF!</definedName>
    <definedName name="hallinnointipalkkio_shok">'Cost statement'!$E$47</definedName>
    <definedName name="HSK_kerroin">'Cost statement'!$E$31</definedName>
    <definedName name="kauden_alku">'Cost statement'!$C$14</definedName>
    <definedName name="kauden_avustus">'Cost statement'!$I$50</definedName>
    <definedName name="kauden_kustannukset">'Cost statement'!$I$49</definedName>
    <definedName name="kauden_laina">'Cost statement'!$I$51</definedName>
    <definedName name="kauden_loppu">'Cost statement'!$E$14</definedName>
    <definedName name="laina_era">'Cost statement'!#REF!</definedName>
    <definedName name="ohjelma">'Cost statement'!#REF!</definedName>
    <definedName name="osaprojekti">'Cost statement'!$C$12</definedName>
    <definedName name="projekti">'Cost statement'!#REF!</definedName>
    <definedName name="prosentti">'Cost statement'!$E$50</definedName>
    <definedName name="Puhelin">'Cost statement'!#REF!</definedName>
    <definedName name="pvm">'Cost statement'!#REF!</definedName>
    <definedName name="sopimus">'Cost statement'!$I$10</definedName>
    <definedName name="vastuuhlo">'Cost statement'!$E$18</definedName>
    <definedName name="y_tunnus">'Cost statement'!$I$16</definedName>
    <definedName name="YK_kerroin">'Cost statement'!$E$32</definedName>
    <definedName name="yritys">'Cost statement'!$C$16</definedName>
  </definedNames>
  <calcPr calcId="162913"/>
</workbook>
</file>

<file path=xl/calcChain.xml><?xml version="1.0" encoding="utf-8"?>
<calcChain xmlns="http://schemas.openxmlformats.org/spreadsheetml/2006/main">
  <c r="J46" i="4" l="1"/>
  <c r="J44" i="4"/>
  <c r="H35" i="4"/>
  <c r="I35" i="4"/>
  <c r="H36" i="4"/>
  <c r="H47" i="4"/>
  <c r="J34" i="4"/>
  <c r="J37" i="4"/>
  <c r="J38" i="4"/>
  <c r="J39" i="4"/>
  <c r="J40" i="4"/>
  <c r="J41" i="4"/>
  <c r="J42" i="4"/>
  <c r="J43" i="4"/>
  <c r="J45" i="4"/>
  <c r="I31" i="4"/>
  <c r="K35" i="4"/>
  <c r="K36" i="4"/>
  <c r="L2" i="4"/>
  <c r="L3" i="4"/>
  <c r="L4" i="4"/>
  <c r="L6" i="4"/>
  <c r="L7" i="4"/>
  <c r="L10" i="4"/>
  <c r="L11" i="4"/>
  <c r="L13" i="4"/>
  <c r="L17" i="4"/>
  <c r="L25" i="4"/>
  <c r="L31" i="4"/>
  <c r="I32" i="4"/>
  <c r="L53" i="4"/>
  <c r="L54" i="4"/>
  <c r="I36" i="4"/>
  <c r="J36" i="4"/>
  <c r="I47" i="4"/>
  <c r="K49" i="4" l="1"/>
  <c r="K50" i="4" s="1"/>
  <c r="I49" i="4"/>
  <c r="I50" i="4" s="1"/>
  <c r="J35" i="4"/>
  <c r="J47" i="4"/>
  <c r="J49" i="4" s="1"/>
  <c r="H49" i="4"/>
  <c r="K51" i="4"/>
  <c r="I51" i="4" l="1"/>
  <c r="H51" i="4"/>
  <c r="H50" i="4"/>
  <c r="J51" i="4"/>
  <c r="J50" i="4"/>
</calcChain>
</file>

<file path=xl/sharedStrings.xml><?xml version="1.0" encoding="utf-8"?>
<sst xmlns="http://schemas.openxmlformats.org/spreadsheetml/2006/main" count="103" uniqueCount="85">
  <si>
    <t>1.  PROJECT IDENTIFIER</t>
  </si>
  <si>
    <t xml:space="preserve"> </t>
  </si>
  <si>
    <t>Full name of the project</t>
  </si>
  <si>
    <t>Accountable project leader</t>
  </si>
  <si>
    <t>Email address</t>
  </si>
  <si>
    <t>Cost statement contact person</t>
  </si>
  <si>
    <t>2.  COST STATEMENT (costs are reported without VAT)</t>
  </si>
  <si>
    <t>Overhead percentage:</t>
  </si>
  <si>
    <t>Indirect personnel costs</t>
  </si>
  <si>
    <t>Overheads</t>
  </si>
  <si>
    <t>Travel expenses</t>
  </si>
  <si>
    <t>Materials and supplies</t>
  </si>
  <si>
    <t>Machinery and equipment purchases</t>
  </si>
  <si>
    <t>Depreciation / rental costs of machinery and equipment</t>
  </si>
  <si>
    <t>Purchases from Finnish SMEs</t>
  </si>
  <si>
    <t>Purchases from Finnish research organisations</t>
  </si>
  <si>
    <t>Purchases from group or associated companies</t>
  </si>
  <si>
    <t>Purchases from other Finnish organisations</t>
  </si>
  <si>
    <t>Purchases from the European Single Market</t>
  </si>
  <si>
    <t>Purchases from outside the European Single Market</t>
  </si>
  <si>
    <t>Administration fee (SHOK)*)</t>
  </si>
  <si>
    <t>Total costs</t>
  </si>
  <si>
    <t>Further information</t>
  </si>
  <si>
    <t>-</t>
  </si>
  <si>
    <t>COST STATEMENT</t>
  </si>
  <si>
    <t>%</t>
  </si>
  <si>
    <t>Previously</t>
  </si>
  <si>
    <t>reported</t>
  </si>
  <si>
    <t>Business ID</t>
  </si>
  <si>
    <t>Telephone number</t>
  </si>
  <si>
    <t>Costs</t>
  </si>
  <si>
    <t>in period</t>
  </si>
  <si>
    <t>Accumulated</t>
  </si>
  <si>
    <t>costs</t>
  </si>
  <si>
    <t>in total</t>
  </si>
  <si>
    <t>APPENDIX Y3</t>
  </si>
  <si>
    <t>Funding</t>
  </si>
  <si>
    <t>decision</t>
  </si>
  <si>
    <t>cost estimate</t>
  </si>
  <si>
    <t>STATEMENT OF THE ACCOUNTABLE PROJECT LEADER</t>
  </si>
  <si>
    <t>Company name</t>
  </si>
  <si>
    <t>registered in our ledger and can be verified in our project accounting and</t>
  </si>
  <si>
    <t>work-hour records in cases required by the general terms and conditions for funding.</t>
  </si>
  <si>
    <t>We request payment of</t>
  </si>
  <si>
    <t>Location and date</t>
  </si>
  <si>
    <t>Position in the company</t>
  </si>
  <si>
    <t>upon each cost statement.</t>
  </si>
  <si>
    <t xml:space="preserve">grant </t>
  </si>
  <si>
    <t>loan</t>
  </si>
  <si>
    <t>Signature</t>
  </si>
  <si>
    <t>Name in capital letters</t>
  </si>
  <si>
    <t xml:space="preserve"> −</t>
  </si>
  <si>
    <t>APPENDIX Y5</t>
  </si>
  <si>
    <t>euros.</t>
  </si>
  <si>
    <r>
      <t xml:space="preserve">Company </t>
    </r>
    <r>
      <rPr>
        <sz val="8"/>
        <rFont val="Arial"/>
        <family val="2"/>
      </rPr>
      <t>(in case of an association cost report the name of the associated company)</t>
    </r>
  </si>
  <si>
    <t>Indir. personnel cost percentage:</t>
  </si>
  <si>
    <t>*) To be filled-in only if the company receives funding for research programmes of SHOK.</t>
  </si>
  <si>
    <t>I confirm that the costs</t>
  </si>
  <si>
    <r>
      <t xml:space="preserve">The costs are based on eligible paid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net expenses without VAT 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</t>
    </r>
  </si>
  <si>
    <t>Appended to the final cost statement, an audit report covering the whole duration of the project,</t>
  </si>
  <si>
    <r>
      <t xml:space="preserve">*2) </t>
    </r>
    <r>
      <rPr>
        <sz val="10"/>
        <rFont val="Arial"/>
        <family val="2"/>
      </rPr>
      <t xml:space="preserve">If the company is not liable to pay VAT, it must be mentioned separately </t>
    </r>
  </si>
  <si>
    <t>COMPANY PROJECT</t>
  </si>
  <si>
    <r>
      <t xml:space="preserve">Wages paid for time worked </t>
    </r>
    <r>
      <rPr>
        <sz val="8"/>
        <rFont val="Arial"/>
        <family val="2"/>
      </rPr>
      <t>(salary specification, Y4)</t>
    </r>
  </si>
  <si>
    <t>Reported period</t>
  </si>
  <si>
    <t>Grant</t>
  </si>
  <si>
    <t>Loan</t>
  </si>
  <si>
    <t>If you have received additional public funding,  please state from where and the amount that was issued.</t>
  </si>
  <si>
    <t xml:space="preserve">The costs have arisen during the time period </t>
  </si>
  <si>
    <t xml:space="preserve">created in a specified format by an independent auditor, must be submitted.  </t>
  </si>
  <si>
    <t>Attn: This cost statement form is ONLY used in special cases, e.g., when declaring costs of an associated company or when you have to submit a corrected cost statement. Please remember to fill in the second excel sheet “Statement of the accountable project leader”.</t>
  </si>
  <si>
    <t>The cost statement is based on the accounting of the project and work-time monitoring according to the funding terms.</t>
  </si>
  <si>
    <r>
      <t xml:space="preserve">1 </t>
    </r>
    <r>
      <rPr>
        <sz val="10"/>
        <rFont val="Arial"/>
        <family val="2"/>
      </rPr>
      <t>Upon intermediate cost statements in young innovative companies’ projects, however, the Financing</t>
    </r>
  </si>
  <si>
    <t>Agency can make payments of funding, at its discretion, against costs that have been realised and</t>
  </si>
  <si>
    <t xml:space="preserve">recorded in the beneficiary’s accounting but not yet paid. </t>
  </si>
  <si>
    <t>The unpaid invoices must also be mentioned and itemised in the source document itemisation of</t>
  </si>
  <si>
    <t>young innovative companies (N6).</t>
  </si>
  <si>
    <t>In allocation of cost to the project, the procedures specified in the decision and in the terms</t>
  </si>
  <si>
    <t xml:space="preserve">and conditions of funding have been obeyed.  </t>
  </si>
  <si>
    <t>euros, reported in the cost statement based</t>
  </si>
  <si>
    <t xml:space="preserve">decision. </t>
  </si>
  <si>
    <t>on the funding decision mentioned above, have been caused by the project denoted in the</t>
  </si>
  <si>
    <r>
      <t xml:space="preserve">Plese state any related income received during the project </t>
    </r>
    <r>
      <rPr>
        <sz val="8"/>
        <rFont val="Arial"/>
        <family val="2"/>
      </rPr>
      <t>(see the funding terms and conditions).</t>
    </r>
  </si>
  <si>
    <t>Report templates for different funding types can be found on Business Finland's website.</t>
  </si>
  <si>
    <t>Reference nr</t>
  </si>
  <si>
    <t>Reference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</si>
</sst>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%"/>
    <numFmt numFmtId="165" formatCode="dd\.mm\.yy"/>
    <numFmt numFmtId="166" formatCode="#,###,##0.0"/>
    <numFmt numFmtId="167" formatCode="#,###,##0.0;;;"/>
    <numFmt numFmtId="168" formatCode="0.0;;;"/>
    <numFmt numFmtId="169" formatCode="d\.m\.yyyy;@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b/>
      <sz val="10"/>
      <name val="Helv"/>
    </font>
    <font>
      <b/>
      <sz val="12"/>
      <name val="Helv"/>
    </font>
    <font>
      <sz val="12"/>
      <name val="Helv"/>
    </font>
    <font>
      <sz val="8"/>
      <name val="Helv"/>
    </font>
    <font>
      <sz val="6"/>
      <name val="Arial"/>
      <family val="2"/>
    </font>
    <font>
      <i/>
      <sz val="12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166" fontId="8" fillId="0" borderId="1" applyFill="0" applyBorder="0" applyAlignment="0" applyProtection="0"/>
    <xf numFmtId="0" fontId="7" fillId="0" borderId="0">
      <protection locked="0"/>
    </xf>
    <xf numFmtId="0" fontId="9" fillId="0" borderId="2" applyNumberFormat="0" applyFill="0" applyBorder="0" applyAlignment="0" applyProtection="0"/>
    <xf numFmtId="164" fontId="9" fillId="0" borderId="1" applyFill="0" applyAlignment="0" applyProtection="0"/>
    <xf numFmtId="0" fontId="10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3" xfId="2" applyFont="1" applyBorder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 applyFill="1" applyBorder="1" applyProtection="1">
      <protection hidden="1"/>
    </xf>
    <xf numFmtId="0" fontId="1" fillId="0" borderId="0" xfId="2" applyFont="1" applyFill="1" applyBorder="1" applyProtection="1">
      <protection hidden="1"/>
    </xf>
    <xf numFmtId="14" fontId="4" fillId="0" borderId="0" xfId="2" applyNumberFormat="1" applyFont="1" applyProtection="1">
      <protection hidden="1"/>
    </xf>
    <xf numFmtId="0" fontId="12" fillId="0" borderId="0" xfId="2" applyFont="1" applyProtection="1"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Alignment="1" applyProtection="1">
      <alignment horizontal="left"/>
      <protection hidden="1"/>
    </xf>
    <xf numFmtId="0" fontId="4" fillId="0" borderId="0" xfId="2" applyFont="1" applyBorder="1" applyAlignment="1" applyProtection="1">
      <alignment horizontal="right"/>
    </xf>
    <xf numFmtId="0" fontId="6" fillId="0" borderId="0" xfId="3" applyFont="1" applyBorder="1" applyAlignment="1" applyProtection="1">
      <alignment horizontal="left"/>
      <protection hidden="1"/>
    </xf>
    <xf numFmtId="14" fontId="4" fillId="0" borderId="0" xfId="2" applyNumberFormat="1" applyFont="1" applyBorder="1" applyProtection="1">
      <protection hidden="1"/>
    </xf>
    <xf numFmtId="0" fontId="6" fillId="0" borderId="2" xfId="3" applyFont="1" applyBorder="1" applyProtection="1">
      <protection hidden="1"/>
    </xf>
    <xf numFmtId="0" fontId="4" fillId="0" borderId="2" xfId="2" applyFont="1" applyBorder="1" applyProtection="1">
      <protection hidden="1"/>
    </xf>
    <xf numFmtId="0" fontId="4" fillId="0" borderId="4" xfId="2" applyFont="1" applyBorder="1" applyProtection="1">
      <protection hidden="1"/>
    </xf>
    <xf numFmtId="0" fontId="4" fillId="0" borderId="0" xfId="2" applyFont="1" applyBorder="1" applyProtection="1"/>
    <xf numFmtId="0" fontId="12" fillId="0" borderId="5" xfId="2" applyFont="1" applyBorder="1" applyProtection="1">
      <protection hidden="1"/>
    </xf>
    <xf numFmtId="0" fontId="4" fillId="0" borderId="0" xfId="2" applyFont="1" applyBorder="1" applyAlignment="1" applyProtection="1">
      <alignment horizontal="left"/>
      <protection hidden="1"/>
    </xf>
    <xf numFmtId="0" fontId="4" fillId="0" borderId="6" xfId="2" applyFont="1" applyBorder="1" applyProtection="1">
      <protection hidden="1"/>
    </xf>
    <xf numFmtId="0" fontId="6" fillId="0" borderId="7" xfId="3" applyFont="1" applyBorder="1" applyProtection="1">
      <protection hidden="1"/>
    </xf>
    <xf numFmtId="0" fontId="4" fillId="0" borderId="7" xfId="2" applyFont="1" applyBorder="1" applyProtection="1">
      <protection hidden="1"/>
    </xf>
    <xf numFmtId="0" fontId="4" fillId="0" borderId="0" xfId="2" applyFont="1" applyBorder="1" applyAlignment="1" applyProtection="1">
      <protection hidden="1"/>
    </xf>
    <xf numFmtId="0" fontId="13" fillId="0" borderId="0" xfId="3" applyFont="1" applyBorder="1" applyProtection="1">
      <protection hidden="1"/>
    </xf>
    <xf numFmtId="0" fontId="14" fillId="0" borderId="0" xfId="2" applyFont="1" applyBorder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15" fillId="0" borderId="0" xfId="2" applyFont="1" applyBorder="1" applyProtection="1">
      <protection hidden="1"/>
    </xf>
    <xf numFmtId="0" fontId="14" fillId="0" borderId="3" xfId="2" applyFont="1" applyBorder="1" applyProtection="1">
      <protection hidden="1"/>
    </xf>
    <xf numFmtId="0" fontId="4" fillId="0" borderId="0" xfId="2" applyFont="1" applyBorder="1" applyAlignment="1" applyProtection="1">
      <alignment horizontal="right"/>
      <protection hidden="1"/>
    </xf>
    <xf numFmtId="166" fontId="2" fillId="0" borderId="8" xfId="1" applyFont="1" applyBorder="1" applyProtection="1">
      <protection locked="0"/>
    </xf>
    <xf numFmtId="165" fontId="2" fillId="0" borderId="0" xfId="2" applyNumberFormat="1" applyFont="1" applyBorder="1" applyAlignment="1" applyProtection="1">
      <alignment horizontal="center"/>
      <protection hidden="1"/>
    </xf>
    <xf numFmtId="166" fontId="2" fillId="0" borderId="1" xfId="1" applyFont="1" applyBorder="1" applyProtection="1">
      <protection locked="0"/>
    </xf>
    <xf numFmtId="0" fontId="2" fillId="0" borderId="0" xfId="2" applyFont="1" applyBorder="1" applyAlignment="1" applyProtection="1">
      <alignment horizontal="right"/>
      <protection hidden="1"/>
    </xf>
    <xf numFmtId="3" fontId="4" fillId="0" borderId="1" xfId="1" applyNumberFormat="1" applyFont="1" applyFill="1" applyBorder="1" applyProtection="1">
      <protection locked="0"/>
    </xf>
    <xf numFmtId="3" fontId="4" fillId="0" borderId="8" xfId="1" applyNumberFormat="1" applyFont="1" applyFill="1" applyBorder="1" applyProtection="1">
      <protection locked="0"/>
    </xf>
    <xf numFmtId="0" fontId="4" fillId="0" borderId="0" xfId="2" applyFont="1" applyProtection="1"/>
    <xf numFmtId="3" fontId="4" fillId="0" borderId="6" xfId="1" applyNumberFormat="1" applyFont="1" applyFill="1" applyBorder="1" applyProtection="1">
      <protection locked="0"/>
    </xf>
    <xf numFmtId="0" fontId="2" fillId="0" borderId="0" xfId="2" applyFont="1" applyBorder="1" applyProtection="1">
      <protection hidden="1"/>
    </xf>
    <xf numFmtId="3" fontId="2" fillId="0" borderId="1" xfId="1" applyNumberFormat="1" applyFont="1" applyFill="1" applyBorder="1" applyProtection="1">
      <protection locked="0"/>
    </xf>
    <xf numFmtId="3" fontId="2" fillId="0" borderId="0" xfId="2" applyNumberFormat="1" applyFont="1" applyBorder="1" applyProtection="1">
      <protection hidden="1"/>
    </xf>
    <xf numFmtId="168" fontId="6" fillId="0" borderId="0" xfId="4" applyNumberFormat="1" applyFont="1" applyFill="1" applyBorder="1" applyProtection="1">
      <protection hidden="1"/>
    </xf>
    <xf numFmtId="167" fontId="2" fillId="0" borderId="0" xfId="1" applyNumberFormat="1" applyFont="1" applyFill="1" applyBorder="1" applyProtection="1">
      <protection hidden="1"/>
    </xf>
    <xf numFmtId="0" fontId="12" fillId="0" borderId="9" xfId="2" applyFont="1" applyBorder="1" applyProtection="1">
      <protection hidden="1"/>
    </xf>
    <xf numFmtId="0" fontId="12" fillId="0" borderId="0" xfId="2" applyFont="1" applyProtection="1"/>
    <xf numFmtId="49" fontId="4" fillId="0" borderId="0" xfId="3" applyNumberFormat="1" applyFont="1" applyBorder="1" applyAlignment="1" applyProtection="1">
      <alignment horizontal="centerContinuous"/>
      <protection hidden="1"/>
    </xf>
    <xf numFmtId="0" fontId="6" fillId="0" borderId="0" xfId="3" applyFont="1" applyBorder="1" applyProtection="1"/>
    <xf numFmtId="0" fontId="6" fillId="0" borderId="0" xfId="3" applyFont="1" applyBorder="1" applyProtection="1">
      <protection hidden="1"/>
    </xf>
    <xf numFmtId="0" fontId="5" fillId="0" borderId="0" xfId="3" applyFont="1" applyBorder="1" applyProtection="1"/>
    <xf numFmtId="0" fontId="5" fillId="0" borderId="0" xfId="5" applyFont="1" applyBorder="1" applyAlignment="1" applyProtection="1">
      <alignment horizontal="left"/>
      <protection hidden="1"/>
    </xf>
    <xf numFmtId="0" fontId="5" fillId="0" borderId="0" xfId="5" applyFont="1" applyBorder="1" applyProtection="1">
      <protection hidden="1"/>
    </xf>
    <xf numFmtId="14" fontId="4" fillId="0" borderId="0" xfId="2" applyNumberFormat="1" applyFont="1" applyBorder="1" applyProtection="1"/>
    <xf numFmtId="165" fontId="4" fillId="0" borderId="0" xfId="5" applyNumberFormat="1" applyFont="1" applyBorder="1" applyProtection="1"/>
    <xf numFmtId="165" fontId="5" fillId="0" borderId="0" xfId="5" applyNumberFormat="1" applyFont="1" applyBorder="1" applyProtection="1"/>
    <xf numFmtId="49" fontId="6" fillId="0" borderId="0" xfId="3" applyNumberFormat="1" applyFont="1" applyBorder="1" applyAlignment="1" applyProtection="1">
      <alignment horizontal="centerContinuous"/>
      <protection hidden="1"/>
    </xf>
    <xf numFmtId="14" fontId="4" fillId="0" borderId="0" xfId="2" applyNumberFormat="1" applyFont="1" applyBorder="1" applyAlignment="1" applyProtection="1">
      <alignment horizontal="left"/>
    </xf>
    <xf numFmtId="49" fontId="5" fillId="0" borderId="0" xfId="5" applyNumberFormat="1" applyFont="1" applyBorder="1" applyProtection="1"/>
    <xf numFmtId="0" fontId="3" fillId="0" borderId="0" xfId="2" applyFont="1" applyBorder="1" applyProtection="1">
      <protection hidden="1"/>
    </xf>
    <xf numFmtId="0" fontId="12" fillId="0" borderId="3" xfId="2" applyFont="1" applyBorder="1" applyProtection="1">
      <protection hidden="1"/>
    </xf>
    <xf numFmtId="49" fontId="3" fillId="0" borderId="0" xfId="3" applyNumberFormat="1" applyFont="1" applyBorder="1" applyAlignment="1" applyProtection="1">
      <alignment horizontal="centerContinuous"/>
      <protection hidden="1"/>
    </xf>
    <xf numFmtId="0" fontId="5" fillId="0" borderId="0" xfId="5" applyFont="1" applyBorder="1" applyProtection="1"/>
    <xf numFmtId="49" fontId="3" fillId="0" borderId="0" xfId="5" applyNumberFormat="1" applyFont="1" applyBorder="1" applyProtection="1"/>
    <xf numFmtId="0" fontId="4" fillId="0" borderId="5" xfId="2" applyFont="1" applyBorder="1" applyProtection="1"/>
    <xf numFmtId="0" fontId="16" fillId="0" borderId="0" xfId="3" applyFont="1" applyBorder="1" applyProtection="1"/>
    <xf numFmtId="49" fontId="3" fillId="0" borderId="0" xfId="2" applyNumberFormat="1" applyFont="1" applyBorder="1" applyAlignment="1" applyProtection="1"/>
    <xf numFmtId="0" fontId="4" fillId="0" borderId="10" xfId="2" applyFont="1" applyBorder="1" applyProtection="1">
      <protection hidden="1"/>
    </xf>
    <xf numFmtId="0" fontId="16" fillId="0" borderId="11" xfId="2" applyFont="1" applyBorder="1" applyProtection="1"/>
    <xf numFmtId="0" fontId="16" fillId="0" borderId="11" xfId="3" applyFont="1" applyBorder="1" applyProtection="1"/>
    <xf numFmtId="0" fontId="16" fillId="0" borderId="11" xfId="2" applyFont="1" applyBorder="1" applyProtection="1">
      <protection hidden="1"/>
    </xf>
    <xf numFmtId="14" fontId="16" fillId="0" borderId="11" xfId="2" applyNumberFormat="1" applyFont="1" applyBorder="1" applyProtection="1">
      <protection locked="0"/>
    </xf>
    <xf numFmtId="0" fontId="16" fillId="0" borderId="11" xfId="2" quotePrefix="1" applyFont="1" applyBorder="1" applyAlignment="1" applyProtection="1">
      <alignment horizontal="center"/>
    </xf>
    <xf numFmtId="0" fontId="16" fillId="0" borderId="11" xfId="3" applyFont="1" applyBorder="1" applyAlignment="1" applyProtection="1">
      <alignment horizontal="center"/>
      <protection hidden="1"/>
    </xf>
    <xf numFmtId="14" fontId="16" fillId="0" borderId="11" xfId="2" applyNumberFormat="1" applyFont="1" applyBorder="1" applyProtection="1"/>
    <xf numFmtId="165" fontId="16" fillId="0" borderId="11" xfId="5" applyNumberFormat="1" applyFont="1" applyBorder="1" applyProtection="1"/>
    <xf numFmtId="49" fontId="16" fillId="0" borderId="11" xfId="5" applyNumberFormat="1" applyFont="1" applyBorder="1" applyProtection="1"/>
    <xf numFmtId="3" fontId="4" fillId="0" borderId="0" xfId="1" applyNumberFormat="1" applyFont="1" applyFill="1" applyBorder="1" applyProtection="1">
      <protection locked="0"/>
    </xf>
    <xf numFmtId="3" fontId="4" fillId="0" borderId="12" xfId="1" applyNumberFormat="1" applyFont="1" applyFill="1" applyBorder="1" applyProtection="1">
      <protection locked="0"/>
    </xf>
    <xf numFmtId="0" fontId="4" fillId="0" borderId="5" xfId="2" applyFont="1" applyBorder="1" applyProtection="1">
      <protection hidden="1"/>
    </xf>
    <xf numFmtId="0" fontId="4" fillId="0" borderId="3" xfId="2" applyFont="1" applyBorder="1" applyProtection="1"/>
    <xf numFmtId="0" fontId="4" fillId="0" borderId="10" xfId="2" applyFont="1" applyBorder="1" applyProtection="1"/>
    <xf numFmtId="0" fontId="4" fillId="0" borderId="7" xfId="2" applyFont="1" applyBorder="1" applyProtection="1"/>
    <xf numFmtId="0" fontId="12" fillId="0" borderId="13" xfId="2" applyFont="1" applyBorder="1" applyProtection="1"/>
    <xf numFmtId="0" fontId="4" fillId="0" borderId="6" xfId="2" applyFont="1" applyBorder="1" applyProtection="1"/>
    <xf numFmtId="0" fontId="2" fillId="0" borderId="3" xfId="2" applyFont="1" applyBorder="1" applyProtection="1"/>
    <xf numFmtId="0" fontId="12" fillId="0" borderId="9" xfId="2" applyFont="1" applyBorder="1" applyProtection="1"/>
    <xf numFmtId="165" fontId="2" fillId="0" borderId="0" xfId="2" applyNumberFormat="1" applyFont="1" applyBorder="1" applyAlignment="1" applyProtection="1">
      <alignment horizontal="center"/>
      <protection locked="0" hidden="1"/>
    </xf>
    <xf numFmtId="0" fontId="17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12" fillId="0" borderId="0" xfId="2" applyFont="1" applyBorder="1" applyProtection="1"/>
    <xf numFmtId="0" fontId="4" fillId="0" borderId="14" xfId="2" applyFont="1" applyBorder="1" applyProtection="1"/>
    <xf numFmtId="0" fontId="12" fillId="0" borderId="15" xfId="2" applyFont="1" applyBorder="1" applyProtection="1"/>
    <xf numFmtId="0" fontId="19" fillId="0" borderId="2" xfId="2" applyFont="1" applyBorder="1" applyAlignment="1" applyProtection="1"/>
    <xf numFmtId="0" fontId="4" fillId="0" borderId="4" xfId="2" applyFont="1" applyBorder="1" applyProtection="1"/>
    <xf numFmtId="0" fontId="12" fillId="0" borderId="5" xfId="2" applyFont="1" applyBorder="1" applyProtection="1"/>
    <xf numFmtId="0" fontId="4" fillId="0" borderId="0" xfId="2" applyFont="1" applyBorder="1" applyAlignment="1" applyProtection="1"/>
    <xf numFmtId="3" fontId="4" fillId="0" borderId="14" xfId="1" applyNumberFormat="1" applyFont="1" applyFill="1" applyBorder="1" applyProtection="1">
      <protection locked="0"/>
    </xf>
    <xf numFmtId="3" fontId="4" fillId="0" borderId="16" xfId="1" applyNumberFormat="1" applyFont="1" applyFill="1" applyBorder="1" applyProtection="1">
      <protection locked="0"/>
    </xf>
    <xf numFmtId="3" fontId="4" fillId="0" borderId="17" xfId="1" applyNumberFormat="1" applyFont="1" applyBorder="1" applyProtection="1">
      <protection locked="0"/>
    </xf>
    <xf numFmtId="3" fontId="4" fillId="0" borderId="18" xfId="1" applyNumberFormat="1" applyFont="1" applyFill="1" applyBorder="1" applyProtection="1">
      <protection locked="0"/>
    </xf>
    <xf numFmtId="3" fontId="4" fillId="0" borderId="19" xfId="1" applyNumberFormat="1" applyFont="1" applyFill="1" applyBorder="1" applyProtection="1">
      <protection locked="0"/>
    </xf>
    <xf numFmtId="3" fontId="4" fillId="0" borderId="17" xfId="1" applyNumberFormat="1" applyFont="1" applyFill="1" applyBorder="1" applyProtection="1">
      <protection locked="0"/>
    </xf>
    <xf numFmtId="3" fontId="4" fillId="0" borderId="16" xfId="1" applyNumberFormat="1" applyFont="1" applyBorder="1" applyProtection="1">
      <protection locked="0"/>
    </xf>
    <xf numFmtId="3" fontId="4" fillId="0" borderId="20" xfId="1" applyNumberFormat="1" applyFont="1" applyBorder="1" applyProtection="1">
      <protection locked="0"/>
    </xf>
    <xf numFmtId="3" fontId="4" fillId="0" borderId="21" xfId="1" applyNumberFormat="1" applyFont="1" applyFill="1" applyBorder="1" applyProtection="1">
      <protection locked="0"/>
    </xf>
    <xf numFmtId="3" fontId="4" fillId="0" borderId="22" xfId="1" applyNumberFormat="1" applyFont="1" applyFill="1" applyBorder="1" applyProtection="1">
      <protection locked="0"/>
    </xf>
    <xf numFmtId="3" fontId="4" fillId="0" borderId="23" xfId="1" applyNumberFormat="1" applyFont="1" applyBorder="1" applyProtection="1">
      <protection locked="0"/>
    </xf>
    <xf numFmtId="3" fontId="4" fillId="0" borderId="24" xfId="1" applyNumberFormat="1" applyFont="1" applyFill="1" applyBorder="1" applyProtection="1">
      <protection locked="0"/>
    </xf>
    <xf numFmtId="3" fontId="4" fillId="0" borderId="25" xfId="1" applyNumberFormat="1" applyFont="1" applyFill="1" applyBorder="1" applyProtection="1">
      <protection locked="0"/>
    </xf>
    <xf numFmtId="3" fontId="4" fillId="0" borderId="26" xfId="1" applyNumberFormat="1" applyFont="1" applyFill="1" applyBorder="1" applyProtection="1">
      <protection locked="0"/>
    </xf>
    <xf numFmtId="3" fontId="4" fillId="0" borderId="27" xfId="1" applyNumberFormat="1" applyFont="1" applyFill="1" applyBorder="1" applyProtection="1">
      <protection locked="0"/>
    </xf>
    <xf numFmtId="3" fontId="4" fillId="0" borderId="15" xfId="1" applyNumberFormat="1" applyFont="1" applyFill="1" applyBorder="1" applyProtection="1">
      <protection locked="0"/>
    </xf>
    <xf numFmtId="3" fontId="4" fillId="0" borderId="12" xfId="2" applyNumberFormat="1" applyFont="1" applyBorder="1" applyProtection="1">
      <protection locked="0"/>
    </xf>
    <xf numFmtId="3" fontId="4" fillId="0" borderId="28" xfId="2" applyNumberFormat="1" applyFont="1" applyBorder="1" applyProtection="1">
      <protection locked="0"/>
    </xf>
    <xf numFmtId="3" fontId="4" fillId="0" borderId="9" xfId="2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Alignment="1" applyProtection="1">
      <alignment shrinkToFit="1"/>
    </xf>
    <xf numFmtId="0" fontId="5" fillId="0" borderId="0" xfId="0" applyFont="1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4" fillId="0" borderId="0" xfId="0" applyFont="1" applyAlignment="1" applyProtection="1">
      <alignment horizontal="right" wrapText="1"/>
    </xf>
    <xf numFmtId="14" fontId="4" fillId="0" borderId="0" xfId="0" applyNumberFormat="1" applyFont="1" applyAlignment="1" applyProtection="1">
      <alignment horizontal="right" wrapText="1"/>
    </xf>
    <xf numFmtId="0" fontId="5" fillId="0" borderId="0" xfId="0" applyFont="1" applyBorder="1" applyProtection="1"/>
    <xf numFmtId="0" fontId="0" fillId="0" borderId="0" xfId="0" applyAlignment="1" applyProtection="1">
      <alignment horizontal="right"/>
    </xf>
    <xf numFmtId="0" fontId="6" fillId="0" borderId="0" xfId="0" applyFont="1" applyBorder="1" applyProtection="1"/>
    <xf numFmtId="0" fontId="0" fillId="0" borderId="0" xfId="0" applyBorder="1" applyAlignment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3" fontId="2" fillId="0" borderId="3" xfId="0" applyNumberFormat="1" applyFont="1" applyBorder="1" applyAlignment="1" applyProtection="1">
      <protection locked="0"/>
    </xf>
    <xf numFmtId="169" fontId="2" fillId="0" borderId="3" xfId="0" applyNumberFormat="1" applyFont="1" applyBorder="1" applyAlignment="1" applyProtection="1">
      <protection locked="0"/>
    </xf>
    <xf numFmtId="49" fontId="0" fillId="0" borderId="0" xfId="0" applyNumberFormat="1" applyBorder="1" applyAlignment="1" applyProtection="1">
      <alignment horizontal="center" vertical="center"/>
    </xf>
    <xf numFmtId="169" fontId="2" fillId="0" borderId="0" xfId="0" applyNumberFormat="1" applyFont="1" applyBorder="1" applyAlignment="1" applyProtection="1"/>
    <xf numFmtId="0" fontId="4" fillId="0" borderId="0" xfId="0" applyFont="1" applyProtection="1"/>
    <xf numFmtId="0" fontId="4" fillId="0" borderId="0" xfId="0" applyFont="1" applyAlignment="1" applyProtection="1"/>
    <xf numFmtId="0" fontId="4" fillId="0" borderId="0" xfId="0" applyFont="1"/>
    <xf numFmtId="0" fontId="0" fillId="0" borderId="0" xfId="0" applyBorder="1" applyAlignment="1" applyProtection="1">
      <alignment horizontal="right"/>
    </xf>
    <xf numFmtId="3" fontId="2" fillId="0" borderId="3" xfId="0" applyNumberFormat="1" applyFont="1" applyBorder="1" applyProtection="1">
      <protection locked="0"/>
    </xf>
    <xf numFmtId="3" fontId="2" fillId="0" borderId="0" xfId="0" applyNumberFormat="1" applyFont="1" applyBorder="1" applyAlignment="1" applyProtection="1"/>
    <xf numFmtId="14" fontId="0" fillId="0" borderId="0" xfId="0" applyNumberFormat="1" applyBorder="1" applyProtection="1"/>
    <xf numFmtId="0" fontId="20" fillId="0" borderId="0" xfId="0" applyFont="1" applyBorder="1" applyProtection="1"/>
    <xf numFmtId="0" fontId="4" fillId="0" borderId="0" xfId="0" applyFont="1" applyBorder="1" applyProtection="1"/>
    <xf numFmtId="0" fontId="1" fillId="0" borderId="0" xfId="2" applyFont="1" applyBorder="1" applyProtection="1"/>
    <xf numFmtId="0" fontId="1" fillId="0" borderId="0" xfId="2" applyFont="1" applyBorder="1" applyAlignment="1" applyProtection="1">
      <alignment horizontal="left"/>
      <protection hidden="1"/>
    </xf>
    <xf numFmtId="0" fontId="21" fillId="0" borderId="0" xfId="2" applyFont="1" applyBorder="1" applyAlignment="1" applyProtection="1">
      <alignment horizontal="left"/>
      <protection hidden="1"/>
    </xf>
    <xf numFmtId="0" fontId="12" fillId="0" borderId="13" xfId="2" applyFont="1" applyBorder="1" applyProtection="1">
      <protection hidden="1"/>
    </xf>
    <xf numFmtId="0" fontId="4" fillId="0" borderId="0" xfId="2" applyFont="1" applyBorder="1" applyAlignment="1" applyProtection="1">
      <alignment horizontal="left"/>
    </xf>
    <xf numFmtId="3" fontId="4" fillId="0" borderId="0" xfId="2" applyNumberFormat="1" applyFont="1" applyBorder="1" applyProtection="1">
      <protection hidden="1"/>
    </xf>
    <xf numFmtId="0" fontId="2" fillId="0" borderId="0" xfId="0" applyFont="1" applyAlignment="1" applyProtection="1">
      <alignment horizontal="right"/>
    </xf>
    <xf numFmtId="0" fontId="22" fillId="0" borderId="0" xfId="2" applyFont="1" applyBorder="1" applyProtection="1">
      <protection hidden="1"/>
    </xf>
    <xf numFmtId="0" fontId="2" fillId="0" borderId="7" xfId="2" applyFont="1" applyBorder="1" applyProtection="1"/>
    <xf numFmtId="0" fontId="0" fillId="0" borderId="3" xfId="0" applyBorder="1" applyAlignment="1" applyProtection="1">
      <protection locked="0"/>
    </xf>
    <xf numFmtId="0" fontId="1" fillId="2" borderId="0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6" fillId="0" borderId="3" xfId="2" applyFon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17" fillId="0" borderId="3" xfId="2" applyFont="1" applyBorder="1" applyAlignment="1" applyProtection="1">
      <protection locked="0"/>
    </xf>
    <xf numFmtId="0" fontId="17" fillId="0" borderId="2" xfId="2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4" fillId="0" borderId="3" xfId="2" applyFont="1" applyBorder="1" applyAlignment="1" applyProtection="1">
      <protection locked="0"/>
    </xf>
    <xf numFmtId="0" fontId="16" fillId="0" borderId="11" xfId="2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49" fontId="16" fillId="0" borderId="11" xfId="2" applyNumberFormat="1" applyFont="1" applyBorder="1" applyAlignment="1" applyProtection="1">
      <alignment horizontal="left"/>
      <protection locked="0"/>
    </xf>
    <xf numFmtId="0" fontId="16" fillId="0" borderId="11" xfId="2" applyFont="1" applyBorder="1" applyAlignment="1" applyProtection="1">
      <alignment horizontal="left"/>
      <protection locked="0"/>
    </xf>
    <xf numFmtId="0" fontId="16" fillId="0" borderId="11" xfId="5" applyFont="1" applyBorder="1" applyProtection="1">
      <protection locked="0"/>
    </xf>
    <xf numFmtId="0" fontId="16" fillId="0" borderId="11" xfId="5" applyFont="1" applyBorder="1" applyAlignment="1" applyProtection="1">
      <protection locked="0"/>
    </xf>
    <xf numFmtId="14" fontId="16" fillId="0" borderId="11" xfId="2" applyNumberFormat="1" applyFont="1" applyBorder="1" applyAlignment="1" applyProtection="1">
      <protection locked="0"/>
    </xf>
    <xf numFmtId="49" fontId="16" fillId="0" borderId="11" xfId="2" applyNumberFormat="1" applyFont="1" applyBorder="1" applyAlignment="1" applyProtection="1">
      <protection locked="0"/>
    </xf>
    <xf numFmtId="0" fontId="18" fillId="0" borderId="2" xfId="2" applyFont="1" applyBorder="1" applyAlignment="1" applyProtection="1">
      <protection locked="0"/>
    </xf>
    <xf numFmtId="0" fontId="2" fillId="0" borderId="3" xfId="2" applyFont="1" applyBorder="1" applyAlignment="1" applyProtection="1">
      <alignment horizontal="center"/>
    </xf>
    <xf numFmtId="0" fontId="4" fillId="0" borderId="3" xfId="2" applyFont="1" applyBorder="1" applyAlignment="1" applyProtection="1"/>
    <xf numFmtId="0" fontId="2" fillId="0" borderId="3" xfId="0" applyFont="1" applyBorder="1" applyAlignment="1" applyProtection="1">
      <protection locked="0"/>
    </xf>
    <xf numFmtId="0" fontId="0" fillId="0" borderId="3" xfId="0" applyBorder="1" applyProtection="1">
      <protection locked="0"/>
    </xf>
  </cellXfs>
  <cellStyles count="6">
    <cellStyle name="Kustannukset" xfId="1"/>
    <cellStyle name="Normaali" xfId="0" builtinId="0"/>
    <cellStyle name="Normaali_doku-#36600-v4-Kustannustilitys_(1_1_2003)" xfId="2"/>
    <cellStyle name="Otsikko" xfId="3" builtinId="15" customBuiltin="1"/>
    <cellStyle name="Prosentti_doku-#36600-v4-Kustannustilitys_(1_1_2003)" xfId="4"/>
    <cellStyle name="Teksti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61805</xdr:colOff>
      <xdr:row>3</xdr:row>
      <xdr:rowOff>40421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6200"/>
          <a:ext cx="957155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728555</xdr:colOff>
      <xdr:row>3</xdr:row>
      <xdr:rowOff>78521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76200"/>
          <a:ext cx="957155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tabColor indexed="53"/>
    <pageSetUpPr autoPageBreaks="0"/>
  </sheetPr>
  <dimension ref="A1:N66"/>
  <sheetViews>
    <sheetView showGridLines="0" showZeros="0" tabSelected="1" showOutlineSymbols="0" zoomScaleNormal="100" workbookViewId="0">
      <selection activeCell="C10" sqref="C10:D10"/>
    </sheetView>
  </sheetViews>
  <sheetFormatPr defaultRowHeight="12.75" x14ac:dyDescent="0.2"/>
  <cols>
    <col min="1" max="1" width="2" style="34" customWidth="1"/>
    <col min="2" max="2" width="1.7109375" style="34" customWidth="1"/>
    <col min="3" max="3" width="11.7109375" style="34" customWidth="1"/>
    <col min="4" max="4" width="12.7109375" style="34" customWidth="1"/>
    <col min="5" max="5" width="11.140625" style="34" customWidth="1"/>
    <col min="6" max="6" width="8.85546875" style="34" customWidth="1"/>
    <col min="7" max="7" width="5.42578125" style="34" customWidth="1"/>
    <col min="8" max="11" width="11.42578125" style="34" customWidth="1"/>
    <col min="12" max="12" width="0.7109375" style="42" customWidth="1"/>
    <col min="13" max="16384" width="9.140625" style="34"/>
  </cols>
  <sheetData>
    <row r="1" spans="1:14" ht="6" customHeight="1" x14ac:dyDescent="0.2"/>
    <row r="2" spans="1:14" s="2" customFormat="1" ht="12.75" customHeight="1" x14ac:dyDescent="0.2">
      <c r="B2" s="3"/>
      <c r="C2" s="4"/>
      <c r="D2" s="3"/>
      <c r="F2" s="8" t="s">
        <v>61</v>
      </c>
      <c r="H2" s="5"/>
      <c r="K2" s="9" t="s">
        <v>35</v>
      </c>
      <c r="L2" s="6" t="str">
        <f>" "</f>
        <v xml:space="preserve"> </v>
      </c>
    </row>
    <row r="3" spans="1:14" s="2" customFormat="1" ht="15.75" x14ac:dyDescent="0.25">
      <c r="B3" s="3"/>
      <c r="C3" s="4"/>
      <c r="D3" s="3"/>
      <c r="F3" s="10" t="s">
        <v>24</v>
      </c>
      <c r="G3" s="34"/>
      <c r="H3" s="34"/>
      <c r="K3" s="11">
        <v>43266</v>
      </c>
      <c r="L3" s="6" t="str">
        <f>" "</f>
        <v xml:space="preserve"> </v>
      </c>
    </row>
    <row r="4" spans="1:14" s="2" customFormat="1" ht="12.75" customHeight="1" x14ac:dyDescent="0.2">
      <c r="B4" s="151" t="s">
        <v>69</v>
      </c>
      <c r="C4" s="152"/>
      <c r="D4" s="152"/>
      <c r="E4" s="152"/>
      <c r="F4" s="152"/>
      <c r="G4" s="152"/>
      <c r="H4" s="152"/>
      <c r="I4" s="152"/>
      <c r="J4" s="152"/>
      <c r="K4" s="152"/>
      <c r="L4" s="6" t="str">
        <f>" "</f>
        <v xml:space="preserve"> </v>
      </c>
    </row>
    <row r="5" spans="1:14" s="2" customFormat="1" ht="12.75" customHeight="1" x14ac:dyDescent="0.2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6"/>
    </row>
    <row r="6" spans="1:14" s="2" customFormat="1" ht="6" customHeight="1" x14ac:dyDescent="0.2">
      <c r="B6" s="1"/>
      <c r="C6" s="1"/>
      <c r="D6" s="1"/>
      <c r="E6" s="1"/>
      <c r="F6" s="1"/>
      <c r="G6" s="1"/>
      <c r="H6" s="1"/>
      <c r="I6" s="1"/>
      <c r="J6" s="1"/>
      <c r="K6" s="7"/>
      <c r="L6" s="56" t="str">
        <f>" "</f>
        <v xml:space="preserve"> </v>
      </c>
    </row>
    <row r="7" spans="1:14" s="2" customFormat="1" ht="18.75" customHeight="1" x14ac:dyDescent="0.25">
      <c r="B7" s="63"/>
      <c r="C7" s="12" t="s">
        <v>0</v>
      </c>
      <c r="D7" s="12"/>
      <c r="E7" s="13"/>
      <c r="F7" s="13"/>
      <c r="G7" s="13"/>
      <c r="H7" s="13"/>
      <c r="I7" s="13"/>
      <c r="J7" s="13"/>
      <c r="K7" s="13"/>
      <c r="L7" s="144" t="str">
        <f>" "</f>
        <v xml:space="preserve"> </v>
      </c>
    </row>
    <row r="8" spans="1:14" s="2" customFormat="1" ht="6.75" customHeight="1" x14ac:dyDescent="0.25">
      <c r="B8" s="14"/>
      <c r="C8" s="45"/>
      <c r="D8" s="45"/>
      <c r="E8" s="7"/>
      <c r="F8" s="7"/>
      <c r="G8" s="7"/>
      <c r="H8" s="7"/>
      <c r="I8" s="7"/>
      <c r="J8" s="7"/>
      <c r="K8" s="7"/>
      <c r="L8" s="16"/>
    </row>
    <row r="9" spans="1:14" ht="13.5" customHeight="1" x14ac:dyDescent="0.2">
      <c r="A9" s="2"/>
      <c r="B9" s="14"/>
      <c r="C9" s="7" t="s">
        <v>84</v>
      </c>
      <c r="D9" s="7"/>
      <c r="E9" s="15"/>
      <c r="F9" s="7"/>
      <c r="G9" s="7"/>
      <c r="H9" s="15"/>
      <c r="I9" s="17"/>
      <c r="J9" s="7"/>
      <c r="K9" s="7"/>
      <c r="L9" s="16"/>
      <c r="M9" s="2"/>
      <c r="N9" s="2"/>
    </row>
    <row r="10" spans="1:14" ht="12" customHeight="1" x14ac:dyDescent="0.25">
      <c r="A10" s="2"/>
      <c r="B10" s="14"/>
      <c r="C10" s="163" t="s">
        <v>1</v>
      </c>
      <c r="D10" s="163"/>
      <c r="E10" s="64"/>
      <c r="F10" s="65"/>
      <c r="G10" s="65"/>
      <c r="H10" s="64"/>
      <c r="I10" s="72" t="s">
        <v>1</v>
      </c>
      <c r="J10" s="64"/>
      <c r="K10" s="66"/>
      <c r="L10" s="16" t="str">
        <f>" "</f>
        <v xml:space="preserve"> </v>
      </c>
      <c r="M10" s="2"/>
      <c r="N10" s="2"/>
    </row>
    <row r="11" spans="1:14" ht="13.5" customHeight="1" x14ac:dyDescent="0.25">
      <c r="A11" s="2"/>
      <c r="B11" s="14"/>
      <c r="C11" s="7" t="s">
        <v>2</v>
      </c>
      <c r="D11" s="7"/>
      <c r="E11" s="15"/>
      <c r="F11" s="46"/>
      <c r="G11" s="44"/>
      <c r="H11" s="44"/>
      <c r="I11" s="47"/>
      <c r="J11" s="48"/>
      <c r="K11" s="45"/>
      <c r="L11" s="16" t="str">
        <f>" "</f>
        <v xml:space="preserve"> </v>
      </c>
      <c r="M11" s="2"/>
      <c r="N11" s="2"/>
    </row>
    <row r="12" spans="1:14" ht="12.75" customHeight="1" x14ac:dyDescent="0.25">
      <c r="A12" s="2"/>
      <c r="B12" s="14"/>
      <c r="C12" s="164" t="s">
        <v>1</v>
      </c>
      <c r="D12" s="160"/>
      <c r="E12" s="160"/>
      <c r="F12" s="160"/>
      <c r="G12" s="160"/>
      <c r="H12" s="160"/>
      <c r="I12" s="160"/>
      <c r="J12" s="160"/>
      <c r="K12" s="160"/>
      <c r="L12" s="16"/>
      <c r="M12" s="2"/>
      <c r="N12" s="2"/>
    </row>
    <row r="13" spans="1:14" ht="13.5" customHeight="1" x14ac:dyDescent="0.2">
      <c r="A13" s="2"/>
      <c r="B13" s="14"/>
      <c r="C13" s="7" t="s">
        <v>63</v>
      </c>
      <c r="D13" s="7"/>
      <c r="E13" s="15"/>
      <c r="F13" s="15"/>
      <c r="G13" s="15"/>
      <c r="H13" s="15"/>
      <c r="I13" s="15"/>
      <c r="J13" s="50"/>
      <c r="K13" s="51"/>
      <c r="L13" s="16" t="str">
        <f>" "</f>
        <v xml:space="preserve"> </v>
      </c>
      <c r="M13" s="2"/>
      <c r="N13" s="2"/>
    </row>
    <row r="14" spans="1:14" ht="12.75" customHeight="1" x14ac:dyDescent="0.25">
      <c r="A14" s="2"/>
      <c r="B14" s="14"/>
      <c r="C14" s="67"/>
      <c r="D14" s="68" t="s">
        <v>23</v>
      </c>
      <c r="E14" s="67"/>
      <c r="F14" s="64"/>
      <c r="G14" s="64"/>
      <c r="H14" s="69"/>
      <c r="I14" s="70"/>
      <c r="J14" s="71"/>
      <c r="K14" s="71"/>
      <c r="L14" s="16"/>
      <c r="M14" s="2"/>
      <c r="N14" s="2"/>
    </row>
    <row r="15" spans="1:14" ht="12.75" customHeight="1" x14ac:dyDescent="0.2">
      <c r="A15" s="2"/>
      <c r="B15" s="14"/>
      <c r="C15" s="7" t="s">
        <v>54</v>
      </c>
      <c r="D15" s="7"/>
      <c r="E15" s="15"/>
      <c r="F15" s="49"/>
      <c r="G15" s="49"/>
      <c r="H15" s="49"/>
      <c r="I15" s="53" t="s">
        <v>28</v>
      </c>
      <c r="J15" s="50"/>
      <c r="K15" s="51"/>
      <c r="L15" s="16"/>
      <c r="M15" s="2"/>
      <c r="N15" s="2"/>
    </row>
    <row r="16" spans="1:14" ht="12.75" customHeight="1" x14ac:dyDescent="0.25">
      <c r="A16" s="2"/>
      <c r="B16" s="14"/>
      <c r="C16" s="165"/>
      <c r="D16" s="160"/>
      <c r="E16" s="160"/>
      <c r="F16" s="160"/>
      <c r="G16" s="160"/>
      <c r="H16" s="160"/>
      <c r="I16" s="166" t="s">
        <v>1</v>
      </c>
      <c r="J16" s="160"/>
      <c r="K16" s="71"/>
      <c r="L16" s="16"/>
      <c r="M16" s="2"/>
      <c r="N16" s="2"/>
    </row>
    <row r="17" spans="1:14" ht="14.25" customHeight="1" x14ac:dyDescent="0.25">
      <c r="A17" s="2"/>
      <c r="B17" s="14"/>
      <c r="C17" s="7" t="s">
        <v>3</v>
      </c>
      <c r="D17" s="7"/>
      <c r="E17" s="57"/>
      <c r="F17" s="52"/>
      <c r="G17" s="15"/>
      <c r="H17" s="43"/>
      <c r="I17" s="145" t="s">
        <v>29</v>
      </c>
      <c r="J17" s="15"/>
      <c r="K17" s="15"/>
      <c r="L17" s="16" t="str">
        <f>" "</f>
        <v xml:space="preserve"> </v>
      </c>
      <c r="M17" s="2"/>
      <c r="N17" s="2"/>
    </row>
    <row r="18" spans="1:14" ht="12.75" customHeight="1" x14ac:dyDescent="0.25">
      <c r="A18" s="2"/>
      <c r="B18" s="14"/>
      <c r="C18" s="159"/>
      <c r="D18" s="160"/>
      <c r="E18" s="160"/>
      <c r="F18" s="160"/>
      <c r="G18" s="160"/>
      <c r="H18" s="160"/>
      <c r="I18" s="161"/>
      <c r="J18" s="160"/>
      <c r="K18" s="160"/>
      <c r="L18" s="75"/>
      <c r="M18" s="2"/>
      <c r="N18" s="2"/>
    </row>
    <row r="19" spans="1:14" ht="14.25" customHeight="1" x14ac:dyDescent="0.25">
      <c r="A19" s="2"/>
      <c r="B19" s="14"/>
      <c r="C19" s="145" t="s">
        <v>4</v>
      </c>
      <c r="D19" s="7"/>
      <c r="E19" s="58"/>
      <c r="F19" s="44"/>
      <c r="G19" s="44"/>
      <c r="H19" s="15"/>
      <c r="I19" s="15"/>
      <c r="J19" s="59"/>
      <c r="K19" s="54"/>
      <c r="L19" s="60"/>
      <c r="M19" s="2"/>
      <c r="N19" s="2"/>
    </row>
    <row r="20" spans="1:14" ht="12.75" customHeight="1" x14ac:dyDescent="0.25">
      <c r="A20" s="2"/>
      <c r="B20" s="14"/>
      <c r="C20" s="162"/>
      <c r="D20" s="160"/>
      <c r="E20" s="160"/>
      <c r="F20" s="160"/>
      <c r="G20" s="160"/>
      <c r="H20" s="160"/>
      <c r="I20" s="64"/>
      <c r="J20" s="72"/>
      <c r="K20" s="72"/>
      <c r="L20" s="75"/>
      <c r="M20" s="2"/>
      <c r="N20" s="2"/>
    </row>
    <row r="21" spans="1:14" ht="13.5" customHeight="1" x14ac:dyDescent="0.25">
      <c r="A21" s="2"/>
      <c r="B21" s="14"/>
      <c r="C21" s="7" t="s">
        <v>5</v>
      </c>
      <c r="D21" s="7"/>
      <c r="E21" s="58"/>
      <c r="F21" s="61"/>
      <c r="G21" s="44"/>
      <c r="H21" s="44"/>
      <c r="I21" s="145" t="s">
        <v>29</v>
      </c>
      <c r="J21" s="62"/>
      <c r="K21" s="54"/>
      <c r="L21" s="75"/>
      <c r="M21" s="2"/>
      <c r="N21" s="2"/>
    </row>
    <row r="22" spans="1:14" ht="12.75" customHeight="1" x14ac:dyDescent="0.25">
      <c r="A22" s="2"/>
      <c r="B22" s="14"/>
      <c r="C22" s="159"/>
      <c r="D22" s="160"/>
      <c r="E22" s="160"/>
      <c r="F22" s="160"/>
      <c r="G22" s="160"/>
      <c r="H22" s="160"/>
      <c r="I22" s="161"/>
      <c r="J22" s="160"/>
      <c r="K22" s="160"/>
      <c r="L22" s="75"/>
      <c r="M22" s="2"/>
      <c r="N22" s="2"/>
    </row>
    <row r="23" spans="1:14" ht="12.75" customHeight="1" x14ac:dyDescent="0.2">
      <c r="A23" s="2"/>
      <c r="B23" s="14"/>
      <c r="C23" s="17" t="s">
        <v>4</v>
      </c>
      <c r="D23" s="7"/>
      <c r="E23" s="15"/>
      <c r="F23" s="7"/>
      <c r="G23" s="7"/>
      <c r="H23" s="7"/>
      <c r="I23" s="15"/>
      <c r="J23" s="55"/>
      <c r="K23" s="15"/>
      <c r="L23" s="16"/>
      <c r="M23" s="2"/>
      <c r="N23" s="2"/>
    </row>
    <row r="24" spans="1:14" ht="12.75" customHeight="1" x14ac:dyDescent="0.25">
      <c r="A24" s="2"/>
      <c r="B24" s="14"/>
      <c r="C24" s="153"/>
      <c r="D24" s="154"/>
      <c r="E24" s="154"/>
      <c r="F24" s="154"/>
      <c r="G24" s="154"/>
      <c r="H24" s="154"/>
      <c r="I24" s="154"/>
      <c r="J24" s="154"/>
      <c r="K24" s="154"/>
      <c r="L24" s="16"/>
      <c r="M24" s="2"/>
      <c r="N24" s="2"/>
    </row>
    <row r="25" spans="1:14" s="2" customFormat="1" ht="18.75" customHeight="1" x14ac:dyDescent="0.25">
      <c r="B25" s="14"/>
      <c r="C25" s="19" t="s">
        <v>6</v>
      </c>
      <c r="D25" s="19"/>
      <c r="E25" s="20"/>
      <c r="F25" s="7"/>
      <c r="G25" s="7"/>
      <c r="H25" s="7"/>
      <c r="I25" s="21"/>
      <c r="J25" s="7"/>
      <c r="K25" s="7"/>
      <c r="L25" s="16" t="str">
        <f>" "</f>
        <v xml:space="preserve"> </v>
      </c>
    </row>
    <row r="26" spans="1:14" s="2" customFormat="1" ht="4.5" customHeight="1" x14ac:dyDescent="0.2">
      <c r="B26" s="14"/>
      <c r="C26" s="25"/>
      <c r="D26" s="22"/>
      <c r="E26" s="23"/>
      <c r="F26" s="23"/>
      <c r="G26" s="7"/>
      <c r="H26" s="17"/>
      <c r="I26" s="24"/>
      <c r="J26" s="24"/>
      <c r="K26" s="17"/>
      <c r="L26" s="16"/>
    </row>
    <row r="27" spans="1:14" s="2" customFormat="1" ht="11.25" customHeight="1" x14ac:dyDescent="0.2">
      <c r="B27" s="14"/>
      <c r="C27" s="148" t="s">
        <v>70</v>
      </c>
      <c r="D27" s="22"/>
      <c r="E27" s="25"/>
      <c r="F27" s="23"/>
      <c r="G27" s="7"/>
      <c r="H27" s="17"/>
      <c r="I27" s="24"/>
      <c r="J27" s="24"/>
      <c r="K27" s="17"/>
      <c r="L27" s="16"/>
    </row>
    <row r="28" spans="1:14" s="2" customFormat="1" ht="6" customHeight="1" x14ac:dyDescent="0.2">
      <c r="B28" s="14"/>
      <c r="C28" s="25"/>
      <c r="D28" s="22"/>
      <c r="E28" s="25"/>
      <c r="F28" s="23"/>
      <c r="G28" s="7"/>
      <c r="H28" s="17"/>
      <c r="I28" s="24"/>
      <c r="J28" s="24"/>
      <c r="K28" s="17"/>
      <c r="L28" s="16"/>
    </row>
    <row r="29" spans="1:14" s="2" customFormat="1" ht="11.25" customHeight="1" x14ac:dyDescent="0.2">
      <c r="B29" s="14"/>
      <c r="C29" s="25"/>
      <c r="D29" s="22"/>
      <c r="E29" s="23"/>
      <c r="F29" s="23"/>
      <c r="G29" s="7"/>
      <c r="H29" s="142" t="s">
        <v>26</v>
      </c>
      <c r="I29" s="143" t="s">
        <v>30</v>
      </c>
      <c r="J29" s="143" t="s">
        <v>32</v>
      </c>
      <c r="K29" s="142" t="s">
        <v>36</v>
      </c>
      <c r="L29" s="16"/>
    </row>
    <row r="30" spans="1:14" s="2" customFormat="1" ht="11.25" customHeight="1" x14ac:dyDescent="0.2">
      <c r="B30" s="14"/>
      <c r="C30" s="25"/>
      <c r="D30" s="22"/>
      <c r="E30" s="26"/>
      <c r="F30" s="23"/>
      <c r="G30" s="7"/>
      <c r="H30" s="142" t="s">
        <v>27</v>
      </c>
      <c r="I30" s="143" t="s">
        <v>31</v>
      </c>
      <c r="J30" s="143" t="s">
        <v>33</v>
      </c>
      <c r="K30" s="142" t="s">
        <v>37</v>
      </c>
      <c r="L30" s="16"/>
    </row>
    <row r="31" spans="1:14" x14ac:dyDescent="0.2">
      <c r="A31" s="2"/>
      <c r="B31" s="14"/>
      <c r="C31" s="141" t="s">
        <v>55</v>
      </c>
      <c r="D31" s="15"/>
      <c r="E31" s="28"/>
      <c r="F31" s="7" t="s">
        <v>25</v>
      </c>
      <c r="G31" s="7"/>
      <c r="H31" s="142" t="s">
        <v>33</v>
      </c>
      <c r="I31" s="29">
        <f>kauden_alku</f>
        <v>0</v>
      </c>
      <c r="J31" s="143" t="s">
        <v>34</v>
      </c>
      <c r="K31" s="142" t="s">
        <v>38</v>
      </c>
      <c r="L31" s="16" t="str">
        <f>" "</f>
        <v xml:space="preserve"> </v>
      </c>
      <c r="M31" s="2"/>
      <c r="N31" s="2"/>
    </row>
    <row r="32" spans="1:14" x14ac:dyDescent="0.2">
      <c r="A32" s="2"/>
      <c r="B32" s="14"/>
      <c r="C32" s="141" t="s">
        <v>7</v>
      </c>
      <c r="D32" s="15"/>
      <c r="E32" s="30"/>
      <c r="F32" s="7" t="s">
        <v>25</v>
      </c>
      <c r="G32" s="7"/>
      <c r="H32" s="15"/>
      <c r="I32" s="83" t="str">
        <f>IF(kauden_alku="","........-........",(kauden_loppu))</f>
        <v>........-........</v>
      </c>
      <c r="J32" s="15"/>
      <c r="K32" s="15"/>
      <c r="L32" s="16"/>
      <c r="M32" s="2"/>
      <c r="N32" s="2"/>
    </row>
    <row r="33" spans="1:14" ht="6" customHeight="1" thickBot="1" x14ac:dyDescent="0.25">
      <c r="A33" s="2"/>
      <c r="B33" s="14"/>
      <c r="C33" s="7"/>
      <c r="D33" s="7"/>
      <c r="E33" s="7"/>
      <c r="F33" s="7"/>
      <c r="G33" s="7"/>
      <c r="H33" s="27"/>
      <c r="I33" s="31"/>
      <c r="J33" s="31"/>
      <c r="K33" s="27"/>
      <c r="L33" s="16"/>
      <c r="M33" s="2"/>
      <c r="N33" s="2"/>
    </row>
    <row r="34" spans="1:14" ht="16.5" customHeight="1" thickBot="1" x14ac:dyDescent="0.25">
      <c r="A34" s="2"/>
      <c r="B34" s="14"/>
      <c r="C34" s="15" t="s">
        <v>62</v>
      </c>
      <c r="D34" s="15"/>
      <c r="E34" s="15"/>
      <c r="F34" s="15"/>
      <c r="G34" s="27" t="s">
        <v>1</v>
      </c>
      <c r="H34" s="32"/>
      <c r="I34" s="95"/>
      <c r="J34" s="96">
        <f t="shared" ref="J34:J47" si="0">H34+I34</f>
        <v>0</v>
      </c>
      <c r="K34" s="32">
        <v>0</v>
      </c>
      <c r="L34" s="16"/>
      <c r="M34" s="2"/>
      <c r="N34" s="2"/>
    </row>
    <row r="35" spans="1:14" ht="16.5" customHeight="1" thickBot="1" x14ac:dyDescent="0.25">
      <c r="A35" s="2"/>
      <c r="B35" s="14"/>
      <c r="C35" s="15" t="s">
        <v>8</v>
      </c>
      <c r="D35" s="15"/>
      <c r="E35" s="15"/>
      <c r="F35" s="15"/>
      <c r="G35" s="27" t="s">
        <v>1</v>
      </c>
      <c r="H35" s="97">
        <f>IF(HSK_kerroin&gt;0,(H34*HSK_kerroin/100),0)</f>
        <v>0</v>
      </c>
      <c r="I35" s="98">
        <f>IF(HSK_kerroin&gt;0,(I34*HSK_kerroin/100),0)</f>
        <v>0</v>
      </c>
      <c r="J35" s="96">
        <f t="shared" si="0"/>
        <v>0</v>
      </c>
      <c r="K35" s="33">
        <f>IF(HSK_kerroin&gt;0,(K34*HSK_kerroin/100),0)</f>
        <v>0</v>
      </c>
      <c r="L35" s="16"/>
      <c r="M35" s="2"/>
      <c r="N35" s="2"/>
    </row>
    <row r="36" spans="1:14" ht="16.5" customHeight="1" thickBot="1" x14ac:dyDescent="0.25">
      <c r="A36" s="2"/>
      <c r="B36" s="14"/>
      <c r="C36" s="15" t="s">
        <v>9</v>
      </c>
      <c r="D36" s="15"/>
      <c r="E36" s="15" t="s">
        <v>1</v>
      </c>
      <c r="F36" s="15"/>
      <c r="G36" s="27" t="s">
        <v>1</v>
      </c>
      <c r="H36" s="97">
        <f>IF(YK_kerroin&gt;0,((H34+H35)*YK_kerroin/100),0)</f>
        <v>0</v>
      </c>
      <c r="I36" s="95">
        <f>IF(YK_kerroin&gt;0,((I34+I35)*YK_kerroin/100),0)</f>
        <v>0</v>
      </c>
      <c r="J36" s="96">
        <f t="shared" si="0"/>
        <v>0</v>
      </c>
      <c r="K36" s="33">
        <f>IF(YK_kerroin&gt;0,((K34+K35)*YK_kerroin/100),0)</f>
        <v>0</v>
      </c>
      <c r="L36" s="16"/>
      <c r="M36" s="2"/>
      <c r="N36" s="2"/>
    </row>
    <row r="37" spans="1:14" ht="16.5" customHeight="1" thickBot="1" x14ac:dyDescent="0.25">
      <c r="A37" s="2"/>
      <c r="B37" s="14"/>
      <c r="C37" s="15" t="s">
        <v>10</v>
      </c>
      <c r="D37" s="15"/>
      <c r="E37" s="15"/>
      <c r="F37" s="15"/>
      <c r="G37" s="7"/>
      <c r="H37" s="33">
        <v>0</v>
      </c>
      <c r="I37" s="98">
        <v>0</v>
      </c>
      <c r="J37" s="96">
        <f t="shared" si="0"/>
        <v>0</v>
      </c>
      <c r="K37" s="33">
        <v>0</v>
      </c>
      <c r="L37" s="16"/>
      <c r="M37" s="2"/>
      <c r="N37" s="2"/>
    </row>
    <row r="38" spans="1:14" ht="16.5" customHeight="1" thickBot="1" x14ac:dyDescent="0.25">
      <c r="A38" s="2"/>
      <c r="B38" s="14"/>
      <c r="C38" s="15" t="s">
        <v>11</v>
      </c>
      <c r="D38" s="15"/>
      <c r="E38" s="15"/>
      <c r="F38" s="15"/>
      <c r="G38" s="15"/>
      <c r="H38" s="33">
        <v>0</v>
      </c>
      <c r="I38" s="95">
        <v>0</v>
      </c>
      <c r="J38" s="96">
        <f t="shared" si="0"/>
        <v>0</v>
      </c>
      <c r="K38" s="33">
        <v>0</v>
      </c>
      <c r="L38" s="16"/>
      <c r="M38" s="2"/>
      <c r="N38" s="2"/>
    </row>
    <row r="39" spans="1:14" ht="16.5" customHeight="1" thickBot="1" x14ac:dyDescent="0.25">
      <c r="A39" s="2"/>
      <c r="B39" s="14"/>
      <c r="C39" s="15" t="s">
        <v>12</v>
      </c>
      <c r="D39" s="15"/>
      <c r="E39" s="15"/>
      <c r="F39" s="15"/>
      <c r="G39" s="15"/>
      <c r="H39" s="33">
        <v>0</v>
      </c>
      <c r="I39" s="98">
        <v>0</v>
      </c>
      <c r="J39" s="96">
        <f t="shared" si="0"/>
        <v>0</v>
      </c>
      <c r="K39" s="33">
        <v>0</v>
      </c>
      <c r="L39" s="16"/>
      <c r="M39" s="2"/>
      <c r="N39" s="2"/>
    </row>
    <row r="40" spans="1:14" ht="16.5" customHeight="1" thickBot="1" x14ac:dyDescent="0.25">
      <c r="A40" s="2"/>
      <c r="B40" s="14"/>
      <c r="C40" s="15" t="s">
        <v>13</v>
      </c>
      <c r="D40" s="15"/>
      <c r="E40" s="15"/>
      <c r="F40" s="15"/>
      <c r="G40" s="15"/>
      <c r="H40" s="33">
        <v>0</v>
      </c>
      <c r="I40" s="95">
        <v>0</v>
      </c>
      <c r="J40" s="96">
        <f t="shared" si="0"/>
        <v>0</v>
      </c>
      <c r="K40" s="33">
        <v>0</v>
      </c>
      <c r="L40" s="16"/>
      <c r="M40" s="2"/>
      <c r="N40" s="2"/>
    </row>
    <row r="41" spans="1:14" ht="16.5" customHeight="1" thickBot="1" x14ac:dyDescent="0.25">
      <c r="A41" s="2"/>
      <c r="B41" s="14"/>
      <c r="C41" s="15" t="s">
        <v>14</v>
      </c>
      <c r="D41" s="15"/>
      <c r="E41" s="15"/>
      <c r="F41" s="15"/>
      <c r="G41" s="15"/>
      <c r="H41" s="33">
        <v>0</v>
      </c>
      <c r="I41" s="98">
        <v>0</v>
      </c>
      <c r="J41" s="96">
        <f t="shared" si="0"/>
        <v>0</v>
      </c>
      <c r="K41" s="33">
        <v>0</v>
      </c>
      <c r="L41" s="16"/>
      <c r="M41" s="2"/>
      <c r="N41" s="2"/>
    </row>
    <row r="42" spans="1:14" ht="16.5" customHeight="1" thickBot="1" x14ac:dyDescent="0.25">
      <c r="A42" s="2"/>
      <c r="B42" s="14"/>
      <c r="C42" s="15" t="s">
        <v>15</v>
      </c>
      <c r="D42" s="15"/>
      <c r="E42" s="15"/>
      <c r="F42" s="15"/>
      <c r="G42" s="15"/>
      <c r="H42" s="33"/>
      <c r="I42" s="95">
        <v>0</v>
      </c>
      <c r="J42" s="96">
        <f t="shared" si="0"/>
        <v>0</v>
      </c>
      <c r="K42" s="33">
        <v>0</v>
      </c>
      <c r="L42" s="16"/>
      <c r="M42" s="2"/>
      <c r="N42" s="2"/>
    </row>
    <row r="43" spans="1:14" ht="16.5" customHeight="1" thickBot="1" x14ac:dyDescent="0.25">
      <c r="A43" s="2"/>
      <c r="B43" s="14"/>
      <c r="C43" s="15" t="s">
        <v>16</v>
      </c>
      <c r="D43" s="15"/>
      <c r="E43" s="15"/>
      <c r="F43" s="15"/>
      <c r="G43" s="15"/>
      <c r="H43" s="35">
        <v>0</v>
      </c>
      <c r="I43" s="98">
        <v>0</v>
      </c>
      <c r="J43" s="96">
        <f t="shared" si="0"/>
        <v>0</v>
      </c>
      <c r="K43" s="33">
        <v>0</v>
      </c>
      <c r="L43" s="16"/>
      <c r="M43" s="2"/>
      <c r="N43" s="2"/>
    </row>
    <row r="44" spans="1:14" ht="16.5" customHeight="1" thickBot="1" x14ac:dyDescent="0.25">
      <c r="A44" s="2"/>
      <c r="B44" s="14"/>
      <c r="C44" s="15" t="s">
        <v>17</v>
      </c>
      <c r="D44" s="15"/>
      <c r="E44" s="15"/>
      <c r="F44" s="15"/>
      <c r="G44" s="15"/>
      <c r="H44" s="35"/>
      <c r="I44" s="99"/>
      <c r="J44" s="96">
        <f t="shared" si="0"/>
        <v>0</v>
      </c>
      <c r="K44" s="33"/>
      <c r="L44" s="16"/>
      <c r="M44" s="2"/>
      <c r="N44" s="2"/>
    </row>
    <row r="45" spans="1:14" ht="16.5" customHeight="1" thickBot="1" x14ac:dyDescent="0.25">
      <c r="A45" s="2"/>
      <c r="B45" s="14"/>
      <c r="C45" s="15" t="s">
        <v>18</v>
      </c>
      <c r="D45" s="15"/>
      <c r="E45" s="15"/>
      <c r="F45" s="15"/>
      <c r="G45" s="15"/>
      <c r="H45" s="35">
        <v>0</v>
      </c>
      <c r="I45" s="98">
        <v>0</v>
      </c>
      <c r="J45" s="100">
        <f t="shared" si="0"/>
        <v>0</v>
      </c>
      <c r="K45" s="33">
        <v>0</v>
      </c>
      <c r="L45" s="16"/>
      <c r="M45" s="2"/>
      <c r="N45" s="2"/>
    </row>
    <row r="46" spans="1:14" ht="16.5" customHeight="1" thickBot="1" x14ac:dyDescent="0.25">
      <c r="A46" s="2"/>
      <c r="B46" s="14"/>
      <c r="C46" s="15" t="s">
        <v>19</v>
      </c>
      <c r="D46" s="15"/>
      <c r="E46" s="15"/>
      <c r="F46" s="15"/>
      <c r="G46" s="15"/>
      <c r="H46" s="94"/>
      <c r="I46" s="32"/>
      <c r="J46" s="100">
        <f t="shared" si="0"/>
        <v>0</v>
      </c>
      <c r="K46" s="33"/>
      <c r="L46" s="16"/>
      <c r="M46" s="2"/>
      <c r="N46" s="2"/>
    </row>
    <row r="47" spans="1:14" ht="16.5" customHeight="1" thickBot="1" x14ac:dyDescent="0.25">
      <c r="A47" s="2"/>
      <c r="B47" s="14"/>
      <c r="C47" s="15" t="s">
        <v>20</v>
      </c>
      <c r="D47" s="15"/>
      <c r="E47" s="30"/>
      <c r="F47" s="7" t="s">
        <v>25</v>
      </c>
      <c r="G47" s="15"/>
      <c r="H47" s="102">
        <f>IF(hallinnointipalkkio_shok&gt;0,(SUM(H34:H45)*hallinnointipalkkio_shok/100),0)</f>
        <v>0</v>
      </c>
      <c r="I47" s="33">
        <f>IF(hallinnointipalkkio_shok&gt;0,(SUM(I34:I45)*hallinnointipalkkio_shok/100),0)</f>
        <v>0</v>
      </c>
      <c r="J47" s="101">
        <f t="shared" si="0"/>
        <v>0</v>
      </c>
      <c r="K47" s="33"/>
      <c r="L47" s="16"/>
      <c r="M47" s="2"/>
      <c r="N47" s="2"/>
    </row>
    <row r="48" spans="1:14" ht="3" customHeight="1" thickBot="1" x14ac:dyDescent="0.25">
      <c r="A48" s="2"/>
      <c r="B48" s="14"/>
      <c r="C48" s="1"/>
      <c r="D48" s="1"/>
      <c r="E48" s="1"/>
      <c r="F48" s="1"/>
      <c r="G48" s="1"/>
      <c r="H48" s="73"/>
      <c r="I48" s="103"/>
      <c r="J48" s="104"/>
      <c r="K48" s="105"/>
      <c r="L48" s="16"/>
      <c r="M48" s="2"/>
      <c r="N48" s="2"/>
    </row>
    <row r="49" spans="1:14" ht="15.95" customHeight="1" thickTop="1" thickBot="1" x14ac:dyDescent="0.25">
      <c r="A49" s="2"/>
      <c r="B49" s="14"/>
      <c r="C49" s="36" t="s">
        <v>21</v>
      </c>
      <c r="D49" s="36"/>
      <c r="E49" s="36"/>
      <c r="F49" s="36"/>
      <c r="G49" s="7"/>
      <c r="H49" s="74">
        <f>INT(SUM(H34:H47)+0.5)</f>
        <v>0</v>
      </c>
      <c r="I49" s="106">
        <f>INT(SUM(I34:I47)+0.5)</f>
        <v>0</v>
      </c>
      <c r="J49" s="106">
        <f>INT(SUM(J34:J47)+0.5)</f>
        <v>0</v>
      </c>
      <c r="K49" s="32">
        <f>INT(SUM(K34:K47)+0.5)</f>
        <v>0</v>
      </c>
      <c r="L49" s="16"/>
      <c r="M49" s="2"/>
      <c r="N49" s="2"/>
    </row>
    <row r="50" spans="1:14" ht="15.95" customHeight="1" thickTop="1" thickBot="1" x14ac:dyDescent="0.25">
      <c r="A50" s="2"/>
      <c r="B50" s="14"/>
      <c r="C50" s="36" t="s">
        <v>64</v>
      </c>
      <c r="D50" s="36"/>
      <c r="E50" s="37"/>
      <c r="F50" s="38" t="s">
        <v>25</v>
      </c>
      <c r="G50" s="146"/>
      <c r="H50" s="74">
        <f>H49*E50/100</f>
        <v>0</v>
      </c>
      <c r="I50" s="107">
        <f>I49*E50/100</f>
        <v>0</v>
      </c>
      <c r="J50" s="108">
        <f>J49*E50/100</f>
        <v>0</v>
      </c>
      <c r="K50" s="109">
        <f>K49*E50/100</f>
        <v>0</v>
      </c>
      <c r="L50" s="16"/>
      <c r="M50" s="2"/>
      <c r="N50" s="2"/>
    </row>
    <row r="51" spans="1:14" s="15" customFormat="1" ht="15.95" customHeight="1" thickTop="1" thickBot="1" x14ac:dyDescent="0.25">
      <c r="A51" s="7"/>
      <c r="B51" s="14"/>
      <c r="C51" s="36" t="s">
        <v>65</v>
      </c>
      <c r="D51" s="36"/>
      <c r="E51" s="37"/>
      <c r="F51" s="38" t="s">
        <v>25</v>
      </c>
      <c r="G51" s="146"/>
      <c r="H51" s="110">
        <f>H49*E51/100</f>
        <v>0</v>
      </c>
      <c r="I51" s="111">
        <f>I49*E51/100</f>
        <v>0</v>
      </c>
      <c r="J51" s="111">
        <f>J49*E51/100</f>
        <v>0</v>
      </c>
      <c r="K51" s="112">
        <f>K49*E51/100</f>
        <v>0</v>
      </c>
      <c r="L51" s="16"/>
      <c r="M51" s="7"/>
      <c r="N51" s="7"/>
    </row>
    <row r="52" spans="1:14" s="15" customFormat="1" ht="6" customHeight="1" thickTop="1" x14ac:dyDescent="0.25">
      <c r="A52" s="7"/>
      <c r="B52" s="14"/>
      <c r="C52" s="7"/>
      <c r="D52" s="7"/>
      <c r="E52" s="39"/>
      <c r="F52" s="7"/>
      <c r="G52" s="40"/>
      <c r="H52" s="7"/>
      <c r="I52" s="40"/>
      <c r="J52" s="7"/>
      <c r="K52" s="40"/>
      <c r="L52" s="16"/>
      <c r="M52" s="7"/>
      <c r="N52" s="7"/>
    </row>
    <row r="53" spans="1:14" s="15" customFormat="1" x14ac:dyDescent="0.2">
      <c r="A53" s="7"/>
      <c r="B53" s="14"/>
      <c r="C53" s="7" t="s">
        <v>66</v>
      </c>
      <c r="D53" s="7"/>
      <c r="L53" s="16" t="str">
        <f>" "</f>
        <v xml:space="preserve"> </v>
      </c>
      <c r="M53" s="7"/>
      <c r="N53" s="7"/>
    </row>
    <row r="54" spans="1:14" s="15" customFormat="1" ht="12" customHeight="1" x14ac:dyDescent="0.2">
      <c r="A54" s="7"/>
      <c r="B54" s="14"/>
      <c r="C54" s="155" t="s">
        <v>1</v>
      </c>
      <c r="D54" s="154"/>
      <c r="E54" s="154"/>
      <c r="F54" s="154"/>
      <c r="G54" s="154"/>
      <c r="H54" s="154"/>
      <c r="I54" s="154"/>
      <c r="J54" s="154"/>
      <c r="K54" s="154"/>
      <c r="L54" s="16" t="str">
        <f>" "</f>
        <v xml:space="preserve"> </v>
      </c>
    </row>
    <row r="55" spans="1:14" s="15" customFormat="1" x14ac:dyDescent="0.2">
      <c r="A55" s="7"/>
      <c r="B55" s="14"/>
      <c r="C55" s="156"/>
      <c r="D55" s="157"/>
      <c r="E55" s="157"/>
      <c r="F55" s="157"/>
      <c r="G55" s="157"/>
      <c r="H55" s="157"/>
      <c r="I55" s="157"/>
      <c r="J55" s="157"/>
      <c r="K55" s="157"/>
      <c r="L55" s="16"/>
    </row>
    <row r="56" spans="1:14" s="15" customFormat="1" ht="15.95" customHeight="1" x14ac:dyDescent="0.2">
      <c r="A56" s="7"/>
      <c r="B56" s="14"/>
      <c r="C56" s="15" t="s">
        <v>81</v>
      </c>
      <c r="D56" s="84"/>
      <c r="E56" s="84"/>
      <c r="F56" s="84"/>
      <c r="G56" s="84"/>
      <c r="H56" s="84"/>
      <c r="I56" s="84"/>
      <c r="J56" s="84"/>
      <c r="L56" s="16"/>
    </row>
    <row r="57" spans="1:14" s="15" customFormat="1" ht="12" customHeight="1" x14ac:dyDescent="0.2">
      <c r="A57" s="7"/>
      <c r="B57" s="14"/>
      <c r="C57" s="158"/>
      <c r="D57" s="154"/>
      <c r="E57" s="154"/>
      <c r="F57" s="154"/>
      <c r="G57" s="154"/>
      <c r="H57" s="154"/>
      <c r="I57" s="154"/>
      <c r="J57" s="154"/>
      <c r="K57" s="154"/>
      <c r="L57" s="16"/>
    </row>
    <row r="58" spans="1:14" s="2" customFormat="1" ht="12.75" customHeight="1" x14ac:dyDescent="0.2">
      <c r="B58" s="18"/>
      <c r="C58" s="156"/>
      <c r="D58" s="157"/>
      <c r="E58" s="157"/>
      <c r="F58" s="157"/>
      <c r="G58" s="157"/>
      <c r="H58" s="157"/>
      <c r="I58" s="157"/>
      <c r="J58" s="157"/>
      <c r="K58" s="157"/>
      <c r="L58" s="41"/>
    </row>
    <row r="59" spans="1:14" s="2" customFormat="1" ht="6.75" customHeight="1" x14ac:dyDescent="0.2">
      <c r="B59" s="18"/>
      <c r="C59" s="1"/>
      <c r="D59" s="1"/>
      <c r="E59" s="1"/>
      <c r="F59" s="1"/>
      <c r="G59" s="1"/>
      <c r="H59" s="1"/>
      <c r="I59" s="1"/>
      <c r="J59" s="1"/>
      <c r="K59" s="1"/>
      <c r="L59" s="41"/>
    </row>
    <row r="60" spans="1:14" s="2" customFormat="1" ht="6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6"/>
    </row>
    <row r="61" spans="1:14" ht="15.95" customHeight="1" x14ac:dyDescent="0.2">
      <c r="B61" s="77"/>
      <c r="C61" s="149" t="s">
        <v>22</v>
      </c>
      <c r="D61" s="78"/>
      <c r="E61" s="78"/>
      <c r="F61" s="78"/>
      <c r="G61" s="78"/>
      <c r="H61" s="78"/>
      <c r="I61" s="78"/>
      <c r="J61" s="78"/>
      <c r="K61" s="78"/>
      <c r="L61" s="79"/>
    </row>
    <row r="62" spans="1:14" ht="12" customHeight="1" x14ac:dyDescent="0.2">
      <c r="B62" s="91"/>
      <c r="C62" s="158"/>
      <c r="D62" s="154"/>
      <c r="E62" s="154"/>
      <c r="F62" s="154"/>
      <c r="G62" s="154"/>
      <c r="H62" s="154"/>
      <c r="I62" s="154"/>
      <c r="J62" s="154"/>
      <c r="K62" s="154"/>
      <c r="L62" s="92"/>
    </row>
    <row r="63" spans="1:14" ht="12.75" customHeight="1" x14ac:dyDescent="0.2">
      <c r="B63" s="91"/>
      <c r="C63" s="167"/>
      <c r="D63" s="157"/>
      <c r="E63" s="157"/>
      <c r="F63" s="157"/>
      <c r="G63" s="157"/>
      <c r="H63" s="157"/>
      <c r="I63" s="157"/>
      <c r="J63" s="157"/>
      <c r="K63" s="157"/>
      <c r="L63" s="92"/>
    </row>
    <row r="64" spans="1:14" ht="6.75" customHeight="1" x14ac:dyDescent="0.2">
      <c r="B64" s="80"/>
      <c r="C64" s="81"/>
      <c r="D64" s="76"/>
      <c r="E64" s="168"/>
      <c r="F64" s="168"/>
      <c r="G64" s="169"/>
      <c r="H64" s="169"/>
      <c r="I64" s="169"/>
      <c r="J64" s="169"/>
      <c r="K64" s="169"/>
      <c r="L64" s="82"/>
    </row>
    <row r="65" spans="2:12" ht="6" customHeight="1" x14ac:dyDescent="0.2">
      <c r="B65" s="15"/>
      <c r="C65" s="85"/>
      <c r="D65" s="15"/>
      <c r="E65" s="86"/>
      <c r="F65" s="86"/>
      <c r="G65" s="93"/>
      <c r="H65" s="93"/>
      <c r="I65" s="93"/>
      <c r="J65" s="93"/>
      <c r="K65" s="93"/>
      <c r="L65" s="87"/>
    </row>
    <row r="66" spans="2:12" ht="15.95" customHeight="1" x14ac:dyDescent="0.2">
      <c r="B66" s="88"/>
      <c r="C66" s="90" t="s">
        <v>56</v>
      </c>
      <c r="D66" s="90"/>
      <c r="E66" s="90"/>
      <c r="F66" s="90"/>
      <c r="G66" s="90"/>
      <c r="H66" s="90"/>
      <c r="I66" s="90"/>
      <c r="J66" s="90"/>
      <c r="K66" s="90"/>
      <c r="L66" s="89"/>
    </row>
  </sheetData>
  <sheetProtection sheet="1" selectLockedCells="1"/>
  <mergeCells count="19">
    <mergeCell ref="C58:K58"/>
    <mergeCell ref="C62:K62"/>
    <mergeCell ref="C63:K63"/>
    <mergeCell ref="E64:F64"/>
    <mergeCell ref="G64:K64"/>
    <mergeCell ref="B4:K5"/>
    <mergeCell ref="C24:K24"/>
    <mergeCell ref="C54:K54"/>
    <mergeCell ref="C55:K55"/>
    <mergeCell ref="C57:K57"/>
    <mergeCell ref="C18:H18"/>
    <mergeCell ref="I18:K18"/>
    <mergeCell ref="C20:H20"/>
    <mergeCell ref="C22:H22"/>
    <mergeCell ref="I22:K22"/>
    <mergeCell ref="C10:D10"/>
    <mergeCell ref="C12:K12"/>
    <mergeCell ref="C16:H16"/>
    <mergeCell ref="I16:J16"/>
  </mergeCells>
  <phoneticPr fontId="11" type="noConversion"/>
  <printOptions horizontalCentered="1"/>
  <pageMargins left="0.27559055118110237" right="0.23622047244094491" top="0.27559055118110237" bottom="0.23622047244094491" header="0.31496062992125984" footer="0"/>
  <pageSetup paperSize="9" scale="9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workbookViewId="0">
      <selection activeCell="I5" sqref="I5:J5"/>
    </sheetView>
  </sheetViews>
  <sheetFormatPr defaultRowHeight="12.75" x14ac:dyDescent="0.2"/>
  <cols>
    <col min="1" max="1" width="3.28515625" style="113" customWidth="1"/>
    <col min="2" max="2" width="3.42578125" style="113" customWidth="1"/>
    <col min="3" max="3" width="15.85546875" style="114" customWidth="1"/>
    <col min="4" max="4" width="3.140625" style="114" customWidth="1"/>
    <col min="5" max="5" width="3.42578125" style="114" customWidth="1"/>
    <col min="6" max="6" width="15.85546875" style="114" customWidth="1"/>
    <col min="7" max="7" width="3.140625" style="114" customWidth="1"/>
    <col min="8" max="8" width="16.140625" style="114" customWidth="1"/>
    <col min="9" max="9" width="3.140625" style="114" customWidth="1"/>
    <col min="10" max="10" width="13.7109375" style="115" customWidth="1"/>
    <col min="11" max="11" width="4.7109375" style="114" customWidth="1"/>
    <col min="12" max="12" width="13.7109375" style="113" customWidth="1"/>
    <col min="13" max="13" width="10.140625" style="114" customWidth="1"/>
    <col min="14" max="16384" width="9.140625" style="114"/>
  </cols>
  <sheetData>
    <row r="1" spans="1:13" ht="6" customHeight="1" x14ac:dyDescent="0.2"/>
    <row r="2" spans="1:13" s="118" customFormat="1" ht="12.95" customHeight="1" x14ac:dyDescent="0.2">
      <c r="A2" s="116"/>
      <c r="B2" s="117"/>
      <c r="C2" s="116"/>
      <c r="D2" s="116"/>
      <c r="E2" s="116"/>
      <c r="F2" s="116"/>
      <c r="G2" s="116"/>
      <c r="J2" s="119" t="s">
        <v>52</v>
      </c>
      <c r="L2" s="116"/>
      <c r="M2" s="116"/>
    </row>
    <row r="3" spans="1:13" s="118" customFormat="1" ht="12.95" customHeight="1" x14ac:dyDescent="0.2">
      <c r="A3" s="116"/>
      <c r="B3" s="117"/>
      <c r="C3" s="116"/>
      <c r="D3" s="116"/>
      <c r="E3" s="116"/>
      <c r="F3" s="116"/>
      <c r="G3" s="116"/>
      <c r="J3" s="120">
        <v>43266</v>
      </c>
      <c r="L3" s="116"/>
      <c r="M3" s="116"/>
    </row>
    <row r="4" spans="1:13" s="118" customFormat="1" ht="18.75" customHeight="1" x14ac:dyDescent="0.2">
      <c r="A4" s="116"/>
      <c r="B4" s="117"/>
      <c r="C4" s="116"/>
      <c r="D4" s="116"/>
      <c r="E4" s="116"/>
      <c r="F4" s="116"/>
      <c r="G4" s="116"/>
      <c r="L4" s="116"/>
      <c r="M4" s="116"/>
    </row>
    <row r="5" spans="1:13" ht="15" x14ac:dyDescent="0.2">
      <c r="B5" s="121"/>
      <c r="C5" s="113"/>
      <c r="D5" s="113"/>
      <c r="E5" s="113"/>
      <c r="F5" s="113"/>
      <c r="G5" s="113"/>
      <c r="H5" s="147" t="s">
        <v>83</v>
      </c>
      <c r="I5" s="154"/>
      <c r="J5" s="154"/>
      <c r="M5" s="113"/>
    </row>
    <row r="6" spans="1:13" ht="24" customHeight="1" x14ac:dyDescent="0.25">
      <c r="B6" s="123" t="s">
        <v>39</v>
      </c>
      <c r="C6" s="113"/>
      <c r="D6" s="113"/>
      <c r="E6" s="113"/>
      <c r="F6" s="113"/>
      <c r="G6" s="113"/>
      <c r="H6" s="113"/>
      <c r="I6" s="113"/>
      <c r="J6" s="124"/>
      <c r="K6" s="113"/>
      <c r="M6" s="113"/>
    </row>
    <row r="7" spans="1:13" s="113" customFormat="1" ht="36" customHeight="1" x14ac:dyDescent="0.25">
      <c r="B7" s="123"/>
      <c r="J7" s="124"/>
    </row>
    <row r="8" spans="1:13" x14ac:dyDescent="0.2">
      <c r="C8" s="125" t="s">
        <v>40</v>
      </c>
      <c r="E8" s="170"/>
      <c r="F8" s="154"/>
      <c r="G8" s="154"/>
      <c r="H8" s="154"/>
      <c r="I8" s="154"/>
      <c r="J8" s="154"/>
      <c r="K8" s="124"/>
      <c r="L8" s="126"/>
      <c r="M8" s="126"/>
    </row>
    <row r="9" spans="1:13" x14ac:dyDescent="0.2">
      <c r="C9" s="125" t="s">
        <v>28</v>
      </c>
      <c r="E9" s="170"/>
      <c r="F9" s="154"/>
      <c r="G9" s="154"/>
      <c r="H9" s="154"/>
      <c r="I9" s="154"/>
      <c r="J9" s="154"/>
      <c r="K9" s="124"/>
      <c r="L9" s="126"/>
      <c r="M9" s="126"/>
    </row>
    <row r="10" spans="1:13" x14ac:dyDescent="0.2">
      <c r="B10" s="125"/>
      <c r="C10" s="126"/>
      <c r="D10" s="124"/>
      <c r="E10" s="124"/>
    </row>
    <row r="11" spans="1:13" x14ac:dyDescent="0.2">
      <c r="C11" s="113"/>
      <c r="D11" s="113"/>
      <c r="E11" s="113"/>
      <c r="F11" s="113"/>
      <c r="G11" s="113"/>
      <c r="H11" s="113"/>
      <c r="I11" s="113"/>
      <c r="J11" s="124"/>
      <c r="K11" s="113"/>
      <c r="M11" s="113"/>
    </row>
    <row r="12" spans="1:13" ht="12.75" customHeight="1" x14ac:dyDescent="0.2">
      <c r="B12" s="124"/>
      <c r="C12" s="127" t="s">
        <v>57</v>
      </c>
      <c r="D12" s="124"/>
      <c r="E12" s="124"/>
      <c r="F12" s="171"/>
      <c r="G12" s="132" t="s">
        <v>78</v>
      </c>
      <c r="H12" s="127"/>
      <c r="I12" s="127"/>
      <c r="M12" s="113"/>
    </row>
    <row r="13" spans="1:13" x14ac:dyDescent="0.2">
      <c r="B13" s="124"/>
      <c r="C13" s="127" t="s">
        <v>80</v>
      </c>
      <c r="D13" s="124"/>
      <c r="E13" s="124"/>
      <c r="F13" s="137"/>
      <c r="I13" s="127"/>
      <c r="M13" s="113"/>
    </row>
    <row r="14" spans="1:13" x14ac:dyDescent="0.2">
      <c r="B14" s="124"/>
      <c r="C14" s="127" t="s">
        <v>79</v>
      </c>
      <c r="D14" s="124"/>
      <c r="E14" s="124"/>
      <c r="F14" s="137"/>
      <c r="I14" s="127"/>
      <c r="M14" s="113"/>
    </row>
    <row r="15" spans="1:13" x14ac:dyDescent="0.2">
      <c r="B15" s="124"/>
      <c r="C15" s="124"/>
      <c r="D15" s="115"/>
      <c r="E15" s="115"/>
      <c r="F15" s="115"/>
      <c r="G15" s="115"/>
      <c r="H15" s="115"/>
      <c r="I15" s="115"/>
      <c r="K15" s="115"/>
      <c r="L15" s="115"/>
      <c r="M15" s="113"/>
    </row>
    <row r="16" spans="1:13" x14ac:dyDescent="0.2">
      <c r="B16" s="124"/>
      <c r="C16" s="127" t="s">
        <v>67</v>
      </c>
      <c r="D16" s="115"/>
      <c r="E16" s="115"/>
      <c r="F16" s="131"/>
      <c r="G16" s="130"/>
      <c r="H16" s="129"/>
      <c r="I16" s="130" t="s">
        <v>51</v>
      </c>
      <c r="J16" s="150"/>
      <c r="K16" s="115"/>
      <c r="L16" s="115"/>
      <c r="M16" s="113"/>
    </row>
    <row r="17" spans="2:13" x14ac:dyDescent="0.2">
      <c r="B17" s="124"/>
      <c r="E17" s="130"/>
      <c r="H17" s="124"/>
      <c r="I17" s="115"/>
      <c r="J17" s="124"/>
      <c r="K17" s="113"/>
      <c r="M17" s="113"/>
    </row>
    <row r="18" spans="2:13" x14ac:dyDescent="0.2">
      <c r="B18" s="124"/>
      <c r="C18" s="124"/>
      <c r="D18" s="130"/>
      <c r="E18" s="130"/>
      <c r="F18" s="131"/>
      <c r="G18" s="131"/>
      <c r="H18" s="124"/>
      <c r="I18" s="124"/>
      <c r="J18" s="124"/>
      <c r="K18" s="113"/>
      <c r="M18" s="113"/>
    </row>
    <row r="19" spans="2:13" x14ac:dyDescent="0.2">
      <c r="C19" s="132" t="s">
        <v>76</v>
      </c>
      <c r="D19" s="124"/>
      <c r="E19" s="124"/>
      <c r="F19" s="124"/>
      <c r="G19" s="124"/>
      <c r="H19" s="124"/>
      <c r="I19" s="124"/>
      <c r="J19" s="124"/>
      <c r="K19" s="113"/>
      <c r="M19" s="113"/>
    </row>
    <row r="20" spans="2:13" x14ac:dyDescent="0.2">
      <c r="B20" s="124" t="s">
        <v>1</v>
      </c>
      <c r="C20" s="127" t="s">
        <v>77</v>
      </c>
      <c r="D20" s="124"/>
      <c r="E20" s="124"/>
      <c r="F20" s="124"/>
      <c r="G20" s="124"/>
      <c r="H20" s="124"/>
      <c r="I20" s="124"/>
      <c r="J20" s="124"/>
      <c r="K20" s="113"/>
      <c r="M20" s="113"/>
    </row>
    <row r="21" spans="2:13" x14ac:dyDescent="0.2">
      <c r="B21" s="124"/>
      <c r="C21" s="124"/>
      <c r="D21" s="124"/>
      <c r="E21" s="124"/>
      <c r="F21" s="124"/>
      <c r="G21" s="124"/>
      <c r="H21" s="124"/>
      <c r="I21" s="124"/>
      <c r="J21" s="124"/>
      <c r="K21" s="113"/>
      <c r="M21" s="113"/>
    </row>
    <row r="22" spans="2:13" ht="14.25" x14ac:dyDescent="0.2">
      <c r="B22" s="124"/>
      <c r="C22" s="127" t="s">
        <v>58</v>
      </c>
      <c r="D22" s="127"/>
      <c r="E22" s="127"/>
      <c r="F22" s="127"/>
      <c r="G22" s="127"/>
      <c r="H22" s="127"/>
      <c r="I22" s="124"/>
      <c r="J22" s="124"/>
      <c r="K22" s="113"/>
      <c r="M22" s="113"/>
    </row>
    <row r="23" spans="2:13" x14ac:dyDescent="0.2">
      <c r="B23" s="124"/>
      <c r="C23" s="127" t="s">
        <v>41</v>
      </c>
      <c r="D23" s="127"/>
      <c r="E23" s="127"/>
      <c r="F23" s="127"/>
      <c r="G23" s="127"/>
      <c r="H23" s="127"/>
      <c r="I23" s="124"/>
      <c r="J23" s="124"/>
      <c r="K23" s="113"/>
      <c r="M23" s="113"/>
    </row>
    <row r="24" spans="2:13" x14ac:dyDescent="0.2">
      <c r="B24" s="127"/>
      <c r="C24" s="133" t="s">
        <v>42</v>
      </c>
      <c r="D24" s="115"/>
      <c r="E24" s="115"/>
      <c r="F24" s="115"/>
      <c r="G24" s="115"/>
      <c r="H24" s="124"/>
      <c r="I24" s="124"/>
      <c r="J24" s="124"/>
      <c r="M24" s="113"/>
    </row>
    <row r="25" spans="2:13" ht="12.75" customHeight="1" x14ac:dyDescent="0.2">
      <c r="C25" s="113"/>
      <c r="D25" s="113"/>
      <c r="E25" s="113"/>
      <c r="F25" s="113"/>
      <c r="G25" s="113"/>
      <c r="H25" s="113"/>
      <c r="I25" s="113"/>
      <c r="J25" s="124"/>
      <c r="K25" s="113"/>
      <c r="M25" s="113"/>
    </row>
    <row r="26" spans="2:13" ht="12.75" customHeight="1" x14ac:dyDescent="0.2">
      <c r="C26" s="134" t="s">
        <v>59</v>
      </c>
      <c r="D26" s="113"/>
      <c r="E26" s="113"/>
      <c r="F26" s="113"/>
      <c r="G26" s="113"/>
      <c r="H26" s="113"/>
      <c r="I26" s="113"/>
      <c r="J26" s="124"/>
      <c r="K26" s="113"/>
      <c r="M26" s="113"/>
    </row>
    <row r="27" spans="2:13" ht="12.75" customHeight="1" x14ac:dyDescent="0.2">
      <c r="C27" s="134" t="s">
        <v>68</v>
      </c>
      <c r="D27" s="113"/>
      <c r="E27" s="113"/>
      <c r="F27" s="113"/>
      <c r="G27" s="113"/>
      <c r="H27" s="113"/>
      <c r="I27" s="113"/>
      <c r="J27" s="124"/>
      <c r="K27" s="113"/>
      <c r="M27" s="113"/>
    </row>
    <row r="28" spans="2:13" ht="12.75" customHeight="1" x14ac:dyDescent="0.2">
      <c r="C28" s="134" t="s">
        <v>82</v>
      </c>
      <c r="D28" s="113"/>
      <c r="E28" s="113"/>
      <c r="F28" s="113"/>
      <c r="G28" s="113"/>
      <c r="H28" s="113"/>
      <c r="I28" s="113"/>
      <c r="J28" s="124"/>
      <c r="K28" s="113"/>
      <c r="M28" s="113"/>
    </row>
    <row r="29" spans="2:13" ht="21" customHeight="1" x14ac:dyDescent="0.2">
      <c r="C29" s="113"/>
      <c r="D29" s="113"/>
      <c r="E29" s="113"/>
      <c r="F29" s="113"/>
      <c r="G29" s="113"/>
      <c r="H29" s="113"/>
      <c r="I29" s="113"/>
      <c r="J29" s="124"/>
      <c r="K29" s="113"/>
      <c r="M29" s="113"/>
    </row>
    <row r="30" spans="2:13" x14ac:dyDescent="0.2">
      <c r="C30" s="113" t="s">
        <v>43</v>
      </c>
      <c r="D30" s="113"/>
      <c r="E30" s="113"/>
      <c r="F30" s="135" t="s">
        <v>47</v>
      </c>
      <c r="G30" s="113"/>
      <c r="H30" s="136"/>
      <c r="I30" s="113"/>
      <c r="J30" s="124" t="s">
        <v>53</v>
      </c>
      <c r="K30" s="113"/>
      <c r="M30" s="113"/>
    </row>
    <row r="31" spans="2:13" x14ac:dyDescent="0.2">
      <c r="C31" s="113"/>
      <c r="D31" s="113"/>
      <c r="E31" s="113"/>
      <c r="F31" s="122" t="s">
        <v>48</v>
      </c>
      <c r="G31" s="113"/>
      <c r="H31" s="128"/>
      <c r="I31" s="113"/>
      <c r="J31" s="115" t="s">
        <v>53</v>
      </c>
      <c r="K31" s="113"/>
      <c r="M31" s="113"/>
    </row>
    <row r="32" spans="2:13" x14ac:dyDescent="0.2">
      <c r="D32" s="113"/>
      <c r="E32" s="113"/>
      <c r="I32" s="137"/>
      <c r="K32" s="113"/>
      <c r="M32" s="113"/>
    </row>
    <row r="33" spans="2:13" x14ac:dyDescent="0.2">
      <c r="C33" s="113"/>
      <c r="D33" s="113"/>
      <c r="E33" s="113"/>
      <c r="F33" s="113"/>
      <c r="G33" s="113"/>
      <c r="H33" s="113"/>
      <c r="I33" s="113"/>
      <c r="J33" s="124"/>
      <c r="K33" s="113"/>
      <c r="M33" s="113"/>
    </row>
    <row r="34" spans="2:13" x14ac:dyDescent="0.2">
      <c r="C34" s="113"/>
      <c r="D34" s="113"/>
      <c r="E34" s="113"/>
      <c r="F34" s="113"/>
      <c r="G34" s="113"/>
      <c r="H34" s="113"/>
      <c r="I34" s="113"/>
      <c r="J34" s="124"/>
      <c r="K34" s="113"/>
      <c r="M34" s="113"/>
    </row>
    <row r="35" spans="2:13" x14ac:dyDescent="0.2">
      <c r="B35" s="124"/>
      <c r="C35" s="154"/>
      <c r="D35" s="154"/>
      <c r="E35" s="124"/>
      <c r="F35" s="154"/>
      <c r="G35" s="154"/>
      <c r="H35" s="154"/>
      <c r="I35" s="154"/>
      <c r="J35" s="154"/>
      <c r="K35" s="124"/>
      <c r="M35" s="113"/>
    </row>
    <row r="36" spans="2:13" x14ac:dyDescent="0.2">
      <c r="C36" s="125" t="s">
        <v>44</v>
      </c>
      <c r="D36" s="113"/>
      <c r="E36" s="113"/>
      <c r="F36" s="125" t="s">
        <v>49</v>
      </c>
      <c r="I36" s="124"/>
      <c r="J36" s="113"/>
      <c r="M36" s="113"/>
    </row>
    <row r="37" spans="2:13" x14ac:dyDescent="0.2">
      <c r="C37" s="138"/>
      <c r="D37" s="113"/>
      <c r="E37" s="113"/>
      <c r="F37" s="113"/>
      <c r="G37" s="113"/>
      <c r="H37" s="124"/>
      <c r="I37" s="124"/>
      <c r="J37" s="113"/>
      <c r="M37" s="113"/>
    </row>
    <row r="38" spans="2:13" x14ac:dyDescent="0.2">
      <c r="C38" s="138"/>
      <c r="D38" s="113"/>
      <c r="E38" s="113"/>
      <c r="F38" s="113"/>
      <c r="G38" s="113"/>
      <c r="H38" s="124"/>
      <c r="I38" s="124"/>
      <c r="J38" s="113"/>
      <c r="M38" s="113"/>
    </row>
    <row r="39" spans="2:13" x14ac:dyDescent="0.2">
      <c r="B39" s="124"/>
      <c r="C39" s="154"/>
      <c r="D39" s="154"/>
      <c r="E39" s="124"/>
      <c r="F39" s="154"/>
      <c r="G39" s="154"/>
      <c r="H39" s="154"/>
      <c r="I39" s="154"/>
      <c r="J39" s="154"/>
      <c r="K39" s="124"/>
      <c r="M39" s="113"/>
    </row>
    <row r="40" spans="2:13" x14ac:dyDescent="0.2">
      <c r="C40" s="125" t="s">
        <v>45</v>
      </c>
      <c r="D40" s="113"/>
      <c r="E40" s="113"/>
      <c r="F40" s="125" t="s">
        <v>50</v>
      </c>
      <c r="I40" s="124"/>
      <c r="J40" s="113"/>
      <c r="M40" s="113"/>
    </row>
    <row r="41" spans="2:13" ht="31.5" customHeight="1" x14ac:dyDescent="0.2">
      <c r="C41" s="125"/>
      <c r="D41" s="113"/>
      <c r="E41" s="113"/>
      <c r="G41" s="125"/>
      <c r="H41" s="125"/>
      <c r="I41" s="124"/>
      <c r="J41" s="113"/>
      <c r="M41" s="113"/>
    </row>
    <row r="42" spans="2:13" x14ac:dyDescent="0.2">
      <c r="C42" s="113"/>
      <c r="D42" s="113"/>
      <c r="E42" s="113"/>
      <c r="F42" s="113"/>
      <c r="G42" s="113"/>
      <c r="H42" s="113"/>
      <c r="I42" s="113"/>
      <c r="J42" s="124"/>
      <c r="K42" s="113"/>
      <c r="M42" s="113"/>
    </row>
    <row r="43" spans="2:13" ht="14.25" x14ac:dyDescent="0.2">
      <c r="C43" s="139" t="s">
        <v>71</v>
      </c>
      <c r="D43" s="113"/>
      <c r="E43" s="113"/>
      <c r="F43" s="113"/>
      <c r="G43" s="113"/>
      <c r="H43" s="113"/>
      <c r="I43" s="113"/>
      <c r="J43" s="124"/>
      <c r="K43" s="113"/>
      <c r="M43" s="113"/>
    </row>
    <row r="44" spans="2:13" x14ac:dyDescent="0.2">
      <c r="C44" s="140" t="s">
        <v>72</v>
      </c>
      <c r="D44" s="113"/>
      <c r="E44" s="113"/>
      <c r="F44" s="113"/>
      <c r="G44" s="113"/>
      <c r="H44" s="113"/>
      <c r="I44" s="113"/>
      <c r="J44" s="124"/>
      <c r="K44" s="113"/>
      <c r="M44" s="113"/>
    </row>
    <row r="45" spans="2:13" x14ac:dyDescent="0.2">
      <c r="C45" s="140" t="s">
        <v>73</v>
      </c>
      <c r="D45" s="113"/>
      <c r="E45" s="113"/>
      <c r="F45" s="113"/>
      <c r="G45" s="113"/>
      <c r="H45" s="113"/>
      <c r="I45" s="113"/>
      <c r="J45" s="124"/>
      <c r="K45" s="113"/>
      <c r="M45" s="113"/>
    </row>
    <row r="46" spans="2:13" x14ac:dyDescent="0.2">
      <c r="C46" s="140" t="s">
        <v>74</v>
      </c>
      <c r="D46" s="113"/>
      <c r="E46" s="113"/>
      <c r="F46" s="113"/>
      <c r="G46" s="113"/>
      <c r="H46" s="113"/>
      <c r="I46" s="113"/>
      <c r="J46" s="124"/>
      <c r="K46" s="113"/>
      <c r="M46" s="113"/>
    </row>
    <row r="47" spans="2:13" x14ac:dyDescent="0.2">
      <c r="C47" s="140" t="s">
        <v>75</v>
      </c>
      <c r="D47" s="113"/>
      <c r="E47" s="113"/>
      <c r="F47" s="113"/>
      <c r="G47" s="113"/>
      <c r="H47" s="113"/>
      <c r="I47" s="113"/>
      <c r="J47" s="124"/>
      <c r="K47" s="113"/>
      <c r="M47" s="113"/>
    </row>
    <row r="48" spans="2:13" x14ac:dyDescent="0.2">
      <c r="C48" s="113"/>
      <c r="D48" s="113"/>
      <c r="E48" s="113"/>
      <c r="F48" s="113"/>
      <c r="G48" s="113"/>
      <c r="H48" s="113"/>
      <c r="I48" s="113"/>
      <c r="J48" s="124"/>
      <c r="K48" s="113"/>
      <c r="M48" s="113"/>
    </row>
    <row r="49" spans="3:13" ht="14.25" x14ac:dyDescent="0.2">
      <c r="C49" s="139" t="s">
        <v>60</v>
      </c>
      <c r="D49" s="113"/>
      <c r="E49" s="113"/>
      <c r="F49" s="113"/>
      <c r="G49" s="113"/>
      <c r="H49" s="113"/>
      <c r="I49" s="113"/>
      <c r="J49" s="124"/>
      <c r="K49" s="113"/>
      <c r="M49" s="113"/>
    </row>
    <row r="50" spans="3:13" x14ac:dyDescent="0.2">
      <c r="C50" s="140" t="s">
        <v>46</v>
      </c>
      <c r="D50" s="113"/>
      <c r="E50" s="113"/>
      <c r="F50" s="113"/>
      <c r="G50" s="113"/>
      <c r="H50" s="113"/>
      <c r="I50" s="113"/>
      <c r="J50" s="124"/>
      <c r="K50" s="113"/>
    </row>
    <row r="51" spans="3:13" x14ac:dyDescent="0.2">
      <c r="C51" s="113"/>
      <c r="D51" s="113"/>
      <c r="E51" s="113"/>
      <c r="F51" s="113"/>
      <c r="G51" s="113"/>
      <c r="H51" s="113"/>
      <c r="I51" s="113"/>
      <c r="J51" s="124"/>
      <c r="K51" s="113"/>
    </row>
    <row r="52" spans="3:13" x14ac:dyDescent="0.2">
      <c r="C52" s="113"/>
      <c r="D52" s="113"/>
      <c r="E52" s="113"/>
      <c r="F52" s="113"/>
      <c r="G52" s="113"/>
      <c r="H52" s="113"/>
      <c r="I52" s="113"/>
      <c r="J52" s="124"/>
      <c r="K52" s="113"/>
    </row>
    <row r="53" spans="3:13" x14ac:dyDescent="0.2">
      <c r="C53" s="113"/>
      <c r="D53" s="113"/>
      <c r="E53" s="113"/>
      <c r="F53" s="113"/>
      <c r="G53" s="113"/>
      <c r="H53" s="113"/>
      <c r="I53" s="113"/>
      <c r="J53" s="124"/>
      <c r="K53" s="113"/>
    </row>
    <row r="54" spans="3:13" x14ac:dyDescent="0.2">
      <c r="C54" s="113"/>
      <c r="D54" s="113"/>
      <c r="E54" s="113"/>
      <c r="F54" s="113"/>
      <c r="G54" s="113"/>
      <c r="H54" s="113"/>
      <c r="I54" s="113"/>
      <c r="J54" s="124"/>
      <c r="K54" s="113"/>
    </row>
    <row r="55" spans="3:13" x14ac:dyDescent="0.2">
      <c r="C55" s="113"/>
      <c r="D55" s="113"/>
      <c r="E55" s="113"/>
      <c r="F55" s="113"/>
      <c r="G55" s="113"/>
      <c r="H55" s="113"/>
      <c r="I55" s="113"/>
      <c r="J55" s="124"/>
      <c r="K55" s="113"/>
    </row>
    <row r="56" spans="3:13" x14ac:dyDescent="0.2">
      <c r="C56" s="113"/>
      <c r="D56" s="113"/>
      <c r="E56" s="113"/>
      <c r="F56" s="113"/>
      <c r="G56" s="113"/>
      <c r="H56" s="113"/>
      <c r="I56" s="113"/>
      <c r="J56" s="124"/>
      <c r="K56" s="113"/>
    </row>
    <row r="57" spans="3:13" x14ac:dyDescent="0.2">
      <c r="C57" s="113"/>
      <c r="D57" s="113"/>
      <c r="E57" s="113"/>
      <c r="F57" s="113"/>
      <c r="G57" s="113"/>
      <c r="H57" s="113"/>
      <c r="I57" s="113"/>
      <c r="J57" s="124"/>
      <c r="K57" s="113"/>
    </row>
    <row r="58" spans="3:13" x14ac:dyDescent="0.2">
      <c r="C58" s="113"/>
      <c r="D58" s="113"/>
      <c r="E58" s="113"/>
      <c r="F58" s="113"/>
      <c r="G58" s="113"/>
      <c r="H58" s="113"/>
      <c r="I58" s="113"/>
      <c r="J58" s="124"/>
      <c r="K58" s="113"/>
    </row>
    <row r="59" spans="3:13" x14ac:dyDescent="0.2">
      <c r="C59" s="113"/>
      <c r="D59" s="113"/>
      <c r="E59" s="113"/>
      <c r="F59" s="113"/>
      <c r="G59" s="113"/>
      <c r="H59" s="113"/>
      <c r="I59" s="113"/>
      <c r="J59" s="124"/>
      <c r="K59" s="113"/>
    </row>
    <row r="60" spans="3:13" x14ac:dyDescent="0.2">
      <c r="C60" s="113"/>
      <c r="D60" s="113"/>
      <c r="E60" s="113"/>
      <c r="F60" s="113"/>
      <c r="G60" s="113"/>
      <c r="H60" s="113"/>
      <c r="I60" s="113"/>
      <c r="J60" s="124"/>
      <c r="K60" s="113"/>
    </row>
    <row r="61" spans="3:13" x14ac:dyDescent="0.2">
      <c r="C61" s="113"/>
      <c r="D61" s="113"/>
      <c r="E61" s="113"/>
      <c r="F61" s="113"/>
      <c r="G61" s="113"/>
      <c r="H61" s="113"/>
      <c r="I61" s="113"/>
      <c r="J61" s="124"/>
      <c r="K61" s="113"/>
    </row>
    <row r="62" spans="3:13" x14ac:dyDescent="0.2">
      <c r="C62" s="113"/>
      <c r="D62" s="113"/>
      <c r="E62" s="113"/>
      <c r="F62" s="113"/>
      <c r="G62" s="113"/>
      <c r="H62" s="113"/>
      <c r="I62" s="113"/>
      <c r="J62" s="124"/>
      <c r="K62" s="113"/>
    </row>
    <row r="63" spans="3:13" x14ac:dyDescent="0.2">
      <c r="C63" s="113"/>
      <c r="D63" s="113"/>
      <c r="E63" s="113"/>
      <c r="F63" s="113"/>
      <c r="G63" s="113"/>
      <c r="H63" s="113"/>
      <c r="I63" s="113"/>
      <c r="J63" s="124"/>
      <c r="K63" s="113"/>
    </row>
    <row r="64" spans="3:13" x14ac:dyDescent="0.2">
      <c r="C64" s="113"/>
      <c r="D64" s="113"/>
      <c r="E64" s="113"/>
      <c r="F64" s="113"/>
      <c r="G64" s="113"/>
      <c r="H64" s="113"/>
      <c r="I64" s="113"/>
      <c r="J64" s="124"/>
      <c r="K64" s="113"/>
    </row>
    <row r="65" spans="3:11" x14ac:dyDescent="0.2">
      <c r="C65" s="113"/>
      <c r="D65" s="113"/>
      <c r="E65" s="113"/>
      <c r="F65" s="113"/>
      <c r="G65" s="113"/>
      <c r="H65" s="113"/>
      <c r="I65" s="113"/>
      <c r="J65" s="124"/>
      <c r="K65" s="113"/>
    </row>
    <row r="66" spans="3:11" x14ac:dyDescent="0.2">
      <c r="C66" s="113"/>
      <c r="D66" s="113"/>
      <c r="E66" s="113"/>
      <c r="F66" s="113"/>
      <c r="G66" s="113"/>
      <c r="H66" s="113"/>
      <c r="I66" s="113"/>
      <c r="J66" s="124"/>
      <c r="K66" s="113"/>
    </row>
    <row r="67" spans="3:11" x14ac:dyDescent="0.2">
      <c r="C67" s="113"/>
      <c r="D67" s="113"/>
      <c r="E67" s="113"/>
      <c r="F67" s="113"/>
      <c r="G67" s="113"/>
      <c r="H67" s="113"/>
      <c r="I67" s="113"/>
      <c r="J67" s="124"/>
      <c r="K67" s="113"/>
    </row>
    <row r="68" spans="3:11" x14ac:dyDescent="0.2">
      <c r="C68" s="113"/>
      <c r="D68" s="113"/>
      <c r="E68" s="113"/>
      <c r="F68" s="113"/>
      <c r="G68" s="113"/>
      <c r="H68" s="113"/>
      <c r="I68" s="113"/>
      <c r="J68" s="124"/>
      <c r="K68" s="113"/>
    </row>
    <row r="69" spans="3:11" x14ac:dyDescent="0.2">
      <c r="C69" s="113"/>
      <c r="D69" s="113"/>
      <c r="E69" s="113"/>
      <c r="F69" s="113"/>
      <c r="G69" s="113"/>
      <c r="H69" s="113"/>
      <c r="I69" s="113"/>
      <c r="J69" s="124"/>
      <c r="K69" s="113"/>
    </row>
    <row r="70" spans="3:11" x14ac:dyDescent="0.2">
      <c r="C70" s="113"/>
      <c r="D70" s="113"/>
      <c r="E70" s="113"/>
      <c r="F70" s="113"/>
      <c r="G70" s="113"/>
      <c r="H70" s="113"/>
      <c r="I70" s="113"/>
      <c r="J70" s="124"/>
      <c r="K70" s="113"/>
    </row>
    <row r="71" spans="3:11" x14ac:dyDescent="0.2">
      <c r="C71" s="113"/>
      <c r="D71" s="113"/>
      <c r="E71" s="113"/>
      <c r="F71" s="113"/>
      <c r="G71" s="113"/>
      <c r="H71" s="113"/>
      <c r="I71" s="113"/>
      <c r="J71" s="124"/>
      <c r="K71" s="113"/>
    </row>
    <row r="72" spans="3:11" x14ac:dyDescent="0.2">
      <c r="C72" s="113"/>
      <c r="D72" s="113"/>
      <c r="E72" s="113"/>
      <c r="F72" s="113"/>
      <c r="G72" s="113"/>
      <c r="H72" s="113"/>
      <c r="I72" s="113"/>
      <c r="J72" s="124"/>
      <c r="K72" s="113"/>
    </row>
    <row r="73" spans="3:11" x14ac:dyDescent="0.2">
      <c r="C73" s="113"/>
      <c r="D73" s="113"/>
      <c r="E73" s="113"/>
      <c r="F73" s="113"/>
      <c r="G73" s="113"/>
      <c r="H73" s="113"/>
      <c r="I73" s="113"/>
      <c r="J73" s="124"/>
      <c r="K73" s="113"/>
    </row>
    <row r="74" spans="3:11" x14ac:dyDescent="0.2">
      <c r="C74" s="113"/>
      <c r="D74" s="113"/>
      <c r="E74" s="113"/>
      <c r="F74" s="113"/>
      <c r="G74" s="113"/>
      <c r="H74" s="113"/>
      <c r="I74" s="113"/>
      <c r="J74" s="124"/>
      <c r="K74" s="113"/>
    </row>
  </sheetData>
  <sheetProtection sheet="1" selectLockedCells="1"/>
  <mergeCells count="7">
    <mergeCell ref="C39:D39"/>
    <mergeCell ref="F39:J39"/>
    <mergeCell ref="I5:J5"/>
    <mergeCell ref="E8:J8"/>
    <mergeCell ref="E9:J9"/>
    <mergeCell ref="C35:D35"/>
    <mergeCell ref="F35:J3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16</vt:i4>
      </vt:variant>
    </vt:vector>
  </HeadingPairs>
  <TitlesOfParts>
    <vt:vector size="18" baseType="lpstr">
      <vt:lpstr>Cost statement</vt:lpstr>
      <vt:lpstr>Statement of project leader</vt:lpstr>
      <vt:lpstr>avustus</vt:lpstr>
      <vt:lpstr>dnro</vt:lpstr>
      <vt:lpstr>hallinnointipalkkio_shok</vt:lpstr>
      <vt:lpstr>HSK_kerroin</vt:lpstr>
      <vt:lpstr>kauden_alku</vt:lpstr>
      <vt:lpstr>kauden_avustus</vt:lpstr>
      <vt:lpstr>kauden_kustannukset</vt:lpstr>
      <vt:lpstr>kauden_laina</vt:lpstr>
      <vt:lpstr>kauden_loppu</vt:lpstr>
      <vt:lpstr>osaprojekti</vt:lpstr>
      <vt:lpstr>prosentti</vt:lpstr>
      <vt:lpstr>sopimus</vt:lpstr>
      <vt:lpstr>vastuuhlo</vt:lpstr>
      <vt:lpstr>y_tunnus</vt:lpstr>
      <vt:lpstr>YK_kerroin</vt:lpstr>
      <vt:lpstr>yritys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lahtinen</dc:creator>
  <cp:lastModifiedBy>Susanna Nummi</cp:lastModifiedBy>
  <cp:lastPrinted>2017-03-13T12:05:13Z</cp:lastPrinted>
  <dcterms:created xsi:type="dcterms:W3CDTF">2003-03-10T07:20:19Z</dcterms:created>
  <dcterms:modified xsi:type="dcterms:W3CDTF">2019-02-07T06:25:46Z</dcterms:modified>
</cp:coreProperties>
</file>